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HD39&amp;114 PRI Bookclose\"/>
    </mc:Choice>
  </mc:AlternateContent>
  <bookViews>
    <workbookView xWindow="0" yWindow="0" windowWidth="28800" windowHeight="14100"/>
  </bookViews>
  <sheets>
    <sheet name="2018SpecialPriHD39&amp;114PartyRace" sheetId="1" r:id="rId1"/>
  </sheets>
  <calcPr calcId="162913"/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F13" i="1"/>
  <c r="E13" i="1"/>
  <c r="D13" i="1"/>
  <c r="C13" i="1"/>
  <c r="K18" i="1"/>
  <c r="J18" i="1"/>
  <c r="I18" i="1"/>
  <c r="H18" i="1"/>
  <c r="G18" i="1"/>
  <c r="F18" i="1"/>
  <c r="E18" i="1"/>
  <c r="D18" i="1"/>
  <c r="C18" i="1"/>
  <c r="K23" i="1"/>
  <c r="J23" i="1"/>
  <c r="I23" i="1"/>
  <c r="H23" i="1"/>
  <c r="G23" i="1"/>
  <c r="F23" i="1"/>
  <c r="E23" i="1"/>
  <c r="D23" i="1"/>
  <c r="C23" i="1"/>
  <c r="K28" i="1"/>
  <c r="J28" i="1"/>
  <c r="I28" i="1"/>
  <c r="H28" i="1"/>
  <c r="G28" i="1"/>
  <c r="F28" i="1"/>
  <c r="E28" i="1"/>
  <c r="D28" i="1"/>
  <c r="C28" i="1"/>
  <c r="K32" i="1"/>
  <c r="J32" i="1"/>
  <c r="I32" i="1"/>
  <c r="H32" i="1"/>
  <c r="G32" i="1"/>
  <c r="F32" i="1"/>
  <c r="E32" i="1"/>
  <c r="D32" i="1"/>
  <c r="C32" i="1"/>
  <c r="K37" i="1"/>
  <c r="J37" i="1"/>
  <c r="I37" i="1"/>
  <c r="H37" i="1"/>
  <c r="G37" i="1"/>
  <c r="F37" i="1"/>
  <c r="E37" i="1"/>
  <c r="D37" i="1"/>
  <c r="C37" i="1"/>
  <c r="K42" i="1"/>
  <c r="J42" i="1"/>
  <c r="I42" i="1"/>
  <c r="H42" i="1"/>
  <c r="G42" i="1"/>
  <c r="F42" i="1"/>
  <c r="E42" i="1"/>
  <c r="D42" i="1"/>
  <c r="C42" i="1"/>
  <c r="K47" i="1"/>
  <c r="J47" i="1"/>
  <c r="I47" i="1"/>
  <c r="H47" i="1"/>
  <c r="G47" i="1"/>
  <c r="F47" i="1"/>
  <c r="E47" i="1"/>
  <c r="D47" i="1"/>
  <c r="C47" i="1"/>
  <c r="K51" i="1"/>
  <c r="J51" i="1"/>
  <c r="I51" i="1"/>
  <c r="H51" i="1"/>
  <c r="G51" i="1"/>
  <c r="F51" i="1"/>
  <c r="E51" i="1"/>
  <c r="D51" i="1"/>
  <c r="C51" i="1"/>
  <c r="K56" i="1"/>
  <c r="J56" i="1"/>
  <c r="I56" i="1"/>
  <c r="H56" i="1"/>
  <c r="G56" i="1"/>
  <c r="F56" i="1"/>
  <c r="E56" i="1"/>
  <c r="D56" i="1"/>
  <c r="C56" i="1"/>
  <c r="K61" i="1"/>
  <c r="J61" i="1"/>
  <c r="I61" i="1"/>
  <c r="H61" i="1"/>
  <c r="G61" i="1"/>
  <c r="F61" i="1"/>
  <c r="E61" i="1"/>
  <c r="D61" i="1"/>
  <c r="C61" i="1"/>
</calcChain>
</file>

<file path=xl/sharedStrings.xml><?xml version="1.0" encoding="utf-8"?>
<sst xmlns="http://schemas.openxmlformats.org/spreadsheetml/2006/main" count="101" uniqueCount="31">
  <si>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</si>
  <si>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</si>
  <si>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</si>
  <si>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</si>
  <si>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</si>
  <si>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</si>
  <si>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</si>
  <si>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</si>
  <si>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</si>
  <si>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Miami-Dade               </t>
  </si>
  <si>
    <t xml:space="preserve">Osceola                  </t>
  </si>
  <si>
    <t xml:space="preserve">Polk                     </t>
  </si>
  <si>
    <t>America's Party of Florida</t>
  </si>
  <si>
    <t>Constitution Party of Florida</t>
  </si>
  <si>
    <t>Ecology Party of Florida</t>
  </si>
  <si>
    <t xml:space="preserve">Green Party                   </t>
  </si>
  <si>
    <t>Independent Party of Florida</t>
  </si>
  <si>
    <t>Libertarian Party of Florida</t>
  </si>
  <si>
    <t>Party for Socialism and Liberation - Florida</t>
  </si>
  <si>
    <t>Reform Party of Florida</t>
  </si>
  <si>
    <t xml:space="preserve">No Party Affiliation          </t>
  </si>
  <si>
    <t>FLORIDA DEPARTMENT OF STATE</t>
  </si>
  <si>
    <t>DIVISION OF ELECTIONS</t>
  </si>
  <si>
    <t>Active Registered Voters by Party and Race</t>
  </si>
  <si>
    <t>2018 Special Primary House District 39 &amp; 114</t>
  </si>
  <si>
    <t xml:space="preserve"> Book Closing: January 22, 2018</t>
  </si>
  <si>
    <t>Party Name</t>
  </si>
  <si>
    <t>County</t>
  </si>
  <si>
    <t xml:space="preserve">Republican Party of Florida                 </t>
  </si>
  <si>
    <t xml:space="preserve">Florida Democratic Party                 </t>
  </si>
  <si>
    <t>Statistics Generated: January 30, 2018 11:30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</si>
</sst>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/>
    <xf numFmtId="3" fontId="0" fillId="0" borderId="18" xfId="0" applyNumberFormat="1" applyBorder="1"/>
    <xf numFmtId="0" fontId="16" fillId="0" borderId="18" xfId="0" applyFont="1" applyBorder="1" applyAlignment="1">
      <alignment wrapText="1"/>
    </xf>
    <xf numFmtId="0" fontId="16" fillId="0" borderId="18" xfId="0" applyFont="1" applyBorder="1"/>
    <xf numFmtId="3" fontId="16" fillId="0" borderId="18" xfId="0" applyNumberFormat="1" applyFont="1" applyBorder="1"/>
    <xf numFmtId="0" fontId="16" fillId="0" borderId="0" xfId="0" applyFont="1"/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</xdr:row>
      <xdr:rowOff>9525</xdr:rowOff>
    </xdr:from>
    <xdr:to>
      <xdr:col>1</xdr:col>
      <xdr:colOff>371475</xdr:colOff>
      <xdr:row>5</xdr:row>
      <xdr:rowOff>177403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390525"/>
          <a:ext cx="1143000" cy="739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workbookViewId="0">
      <selection activeCell="G9" sqref="G9"/>
    </sheetView>
  </sheetViews>
  <sheetFormatPr defaultRowHeight="15" x14ac:dyDescent="0.25"/>
  <cols>
    <col min="1" max="1" width="14.7109375" customWidth="1"/>
    <col min="2" max="11" width="11.285156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3">
      <c r="A2" s="12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ht="15" customHeight="1" x14ac:dyDescent="0.3">
      <c r="A3" s="15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15" customHeight="1" x14ac:dyDescent="0.3">
      <c r="A4" s="18" t="s">
        <v>24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15" customHeight="1" x14ac:dyDescent="0.3">
      <c r="A5" s="18" t="s">
        <v>23</v>
      </c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ht="15" customHeight="1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15" customHeight="1" x14ac:dyDescent="0.25">
      <c r="A7" s="9" t="s">
        <v>30</v>
      </c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60" x14ac:dyDescent="0.25">
      <c r="A9" s="2" t="s">
        <v>26</v>
      </c>
      <c r="B9" s="2" t="s">
        <v>27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</row>
    <row r="10" spans="1:11" ht="30" x14ac:dyDescent="0.25">
      <c r="A10" s="2" t="s">
        <v>28</v>
      </c>
      <c r="B10" s="3" t="s">
        <v>9</v>
      </c>
      <c r="C10" s="4">
        <v>37</v>
      </c>
      <c r="D10" s="4">
        <v>208</v>
      </c>
      <c r="E10" s="4">
        <v>220</v>
      </c>
      <c r="F10" s="4">
        <v>22714</v>
      </c>
      <c r="G10" s="4">
        <v>9808</v>
      </c>
      <c r="H10" s="4">
        <v>187</v>
      </c>
      <c r="I10" s="4">
        <v>106</v>
      </c>
      <c r="J10" s="4">
        <v>646</v>
      </c>
      <c r="K10" s="4">
        <v>33926</v>
      </c>
    </row>
    <row r="11" spans="1:11" ht="30" x14ac:dyDescent="0.25">
      <c r="A11" s="2" t="s">
        <v>28</v>
      </c>
      <c r="B11" s="3" t="s">
        <v>10</v>
      </c>
      <c r="C11" s="4">
        <v>16</v>
      </c>
      <c r="D11" s="4">
        <v>108</v>
      </c>
      <c r="E11" s="4">
        <v>45</v>
      </c>
      <c r="F11" s="4">
        <v>544</v>
      </c>
      <c r="G11" s="4">
        <v>4939</v>
      </c>
      <c r="H11" s="4">
        <v>74</v>
      </c>
      <c r="I11" s="4">
        <v>19</v>
      </c>
      <c r="J11" s="4">
        <v>62</v>
      </c>
      <c r="K11" s="4">
        <v>5807</v>
      </c>
    </row>
    <row r="12" spans="1:11" ht="30" x14ac:dyDescent="0.25">
      <c r="A12" s="2" t="s">
        <v>28</v>
      </c>
      <c r="B12" s="3" t="s">
        <v>11</v>
      </c>
      <c r="C12" s="4">
        <v>111</v>
      </c>
      <c r="D12" s="4">
        <v>223</v>
      </c>
      <c r="E12" s="4">
        <v>293</v>
      </c>
      <c r="F12" s="4">
        <v>1829</v>
      </c>
      <c r="G12" s="4">
        <v>31751</v>
      </c>
      <c r="H12" s="4">
        <v>125</v>
      </c>
      <c r="I12" s="4">
        <v>77</v>
      </c>
      <c r="J12" s="4">
        <v>509</v>
      </c>
      <c r="K12" s="4">
        <v>34918</v>
      </c>
    </row>
    <row r="13" spans="1:11" s="8" customFormat="1" ht="30" x14ac:dyDescent="0.25">
      <c r="A13" s="5" t="s">
        <v>28</v>
      </c>
      <c r="B13" s="6" t="s">
        <v>8</v>
      </c>
      <c r="C13" s="7">
        <f t="shared" ref="C13:K13" si="0">SUM(C10:C12)</f>
        <v>164</v>
      </c>
      <c r="D13" s="7">
        <f t="shared" si="0"/>
        <v>539</v>
      </c>
      <c r="E13" s="7">
        <f t="shared" si="0"/>
        <v>558</v>
      </c>
      <c r="F13" s="7">
        <f t="shared" si="0"/>
        <v>25087</v>
      </c>
      <c r="G13" s="7">
        <f t="shared" si="0"/>
        <v>46498</v>
      </c>
      <c r="H13" s="7">
        <f t="shared" si="0"/>
        <v>386</v>
      </c>
      <c r="I13" s="7">
        <f t="shared" si="0"/>
        <v>202</v>
      </c>
      <c r="J13" s="7">
        <f t="shared" si="0"/>
        <v>1217</v>
      </c>
      <c r="K13" s="7">
        <f t="shared" si="0"/>
        <v>74651</v>
      </c>
    </row>
    <row r="14" spans="1:11" x14ac:dyDescent="0.25">
      <c r="A14" s="2"/>
      <c r="B14" s="3"/>
      <c r="C14" s="4"/>
      <c r="D14" s="4"/>
      <c r="E14" s="4"/>
      <c r="F14" s="4"/>
      <c r="G14" s="4"/>
      <c r="H14" s="4"/>
      <c r="I14" s="4"/>
      <c r="J14" s="4"/>
      <c r="K14" s="4"/>
    </row>
    <row r="15" spans="1:11" ht="45" x14ac:dyDescent="0.25">
      <c r="A15" s="2" t="s">
        <v>29</v>
      </c>
      <c r="B15" s="3" t="s">
        <v>9</v>
      </c>
      <c r="C15" s="4">
        <v>56</v>
      </c>
      <c r="D15" s="4">
        <v>526</v>
      </c>
      <c r="E15" s="4">
        <v>4196</v>
      </c>
      <c r="F15" s="4">
        <v>15119</v>
      </c>
      <c r="G15" s="4">
        <v>11219</v>
      </c>
      <c r="H15" s="4">
        <v>329</v>
      </c>
      <c r="I15" s="4">
        <v>309</v>
      </c>
      <c r="J15" s="4">
        <v>1124</v>
      </c>
      <c r="K15" s="4">
        <v>32878</v>
      </c>
    </row>
    <row r="16" spans="1:11" ht="45" x14ac:dyDescent="0.25">
      <c r="A16" s="2" t="s">
        <v>29</v>
      </c>
      <c r="B16" s="3" t="s">
        <v>10</v>
      </c>
      <c r="C16" s="4">
        <v>18</v>
      </c>
      <c r="D16" s="4">
        <v>155</v>
      </c>
      <c r="E16" s="4">
        <v>649</v>
      </c>
      <c r="F16" s="4">
        <v>1887</v>
      </c>
      <c r="G16" s="4">
        <v>3328</v>
      </c>
      <c r="H16" s="4">
        <v>164</v>
      </c>
      <c r="I16" s="4">
        <v>66</v>
      </c>
      <c r="J16" s="4">
        <v>135</v>
      </c>
      <c r="K16" s="4">
        <v>6402</v>
      </c>
    </row>
    <row r="17" spans="1:11" ht="45" x14ac:dyDescent="0.25">
      <c r="A17" s="2" t="s">
        <v>29</v>
      </c>
      <c r="B17" s="3" t="s">
        <v>11</v>
      </c>
      <c r="C17" s="4">
        <v>97</v>
      </c>
      <c r="D17" s="4">
        <v>287</v>
      </c>
      <c r="E17" s="4">
        <v>5488</v>
      </c>
      <c r="F17" s="4">
        <v>5059</v>
      </c>
      <c r="G17" s="4">
        <v>18106</v>
      </c>
      <c r="H17" s="4">
        <v>237</v>
      </c>
      <c r="I17" s="4">
        <v>180</v>
      </c>
      <c r="J17" s="4">
        <v>631</v>
      </c>
      <c r="K17" s="4">
        <v>30085</v>
      </c>
    </row>
    <row r="18" spans="1:11" s="8" customFormat="1" ht="45" x14ac:dyDescent="0.25">
      <c r="A18" s="5" t="s">
        <v>29</v>
      </c>
      <c r="B18" s="6" t="s">
        <v>8</v>
      </c>
      <c r="C18" s="7">
        <f t="shared" ref="C18:K18" si="1">SUM(C15:C17)</f>
        <v>171</v>
      </c>
      <c r="D18" s="7">
        <f t="shared" si="1"/>
        <v>968</v>
      </c>
      <c r="E18" s="7">
        <f t="shared" si="1"/>
        <v>10333</v>
      </c>
      <c r="F18" s="7">
        <f t="shared" si="1"/>
        <v>22065</v>
      </c>
      <c r="G18" s="7">
        <f t="shared" si="1"/>
        <v>32653</v>
      </c>
      <c r="H18" s="7">
        <f t="shared" si="1"/>
        <v>730</v>
      </c>
      <c r="I18" s="7">
        <f t="shared" si="1"/>
        <v>555</v>
      </c>
      <c r="J18" s="7">
        <f t="shared" si="1"/>
        <v>1890</v>
      </c>
      <c r="K18" s="7">
        <f t="shared" si="1"/>
        <v>69365</v>
      </c>
    </row>
    <row r="19" spans="1:11" x14ac:dyDescent="0.25">
      <c r="A19" s="2"/>
      <c r="B19" s="3"/>
      <c r="C19" s="4"/>
      <c r="D19" s="4"/>
      <c r="E19" s="4"/>
      <c r="F19" s="4"/>
      <c r="G19" s="4"/>
      <c r="H19" s="4"/>
      <c r="I19" s="4"/>
      <c r="J19" s="4"/>
      <c r="K19" s="4"/>
    </row>
    <row r="20" spans="1:11" ht="30" x14ac:dyDescent="0.25">
      <c r="A20" s="2" t="s">
        <v>12</v>
      </c>
      <c r="B20" s="3" t="s">
        <v>9</v>
      </c>
      <c r="C20" s="4">
        <v>0</v>
      </c>
      <c r="D20" s="4">
        <v>0</v>
      </c>
      <c r="E20" s="4">
        <v>0</v>
      </c>
      <c r="F20" s="4">
        <v>1</v>
      </c>
      <c r="G20" s="4">
        <v>2</v>
      </c>
      <c r="H20" s="4">
        <v>0</v>
      </c>
      <c r="I20" s="4">
        <v>0</v>
      </c>
      <c r="J20" s="4">
        <v>0</v>
      </c>
      <c r="K20" s="4">
        <v>3</v>
      </c>
    </row>
    <row r="21" spans="1:11" ht="30" x14ac:dyDescent="0.25">
      <c r="A21" s="2" t="s">
        <v>12</v>
      </c>
      <c r="B21" s="3" t="s">
        <v>10</v>
      </c>
      <c r="C21" s="4">
        <v>0</v>
      </c>
      <c r="D21" s="4">
        <v>0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2</v>
      </c>
    </row>
    <row r="22" spans="1:11" ht="30" x14ac:dyDescent="0.25">
      <c r="A22" s="2" t="s">
        <v>12</v>
      </c>
      <c r="B22" s="3" t="s">
        <v>11</v>
      </c>
      <c r="C22" s="4">
        <v>0</v>
      </c>
      <c r="D22" s="4">
        <v>0</v>
      </c>
      <c r="E22" s="4">
        <v>2</v>
      </c>
      <c r="F22" s="4">
        <v>3</v>
      </c>
      <c r="G22" s="4">
        <v>9</v>
      </c>
      <c r="H22" s="4">
        <v>0</v>
      </c>
      <c r="I22" s="4">
        <v>0</v>
      </c>
      <c r="J22" s="4">
        <v>0</v>
      </c>
      <c r="K22" s="4">
        <v>14</v>
      </c>
    </row>
    <row r="23" spans="1:11" s="8" customFormat="1" ht="30" x14ac:dyDescent="0.25">
      <c r="A23" s="5" t="s">
        <v>12</v>
      </c>
      <c r="B23" s="6" t="s">
        <v>8</v>
      </c>
      <c r="C23" s="7">
        <f t="shared" ref="C23:K23" si="2">SUM(C20:C22)</f>
        <v>0</v>
      </c>
      <c r="D23" s="7">
        <f t="shared" si="2"/>
        <v>0</v>
      </c>
      <c r="E23" s="7">
        <f t="shared" si="2"/>
        <v>3</v>
      </c>
      <c r="F23" s="7">
        <f t="shared" si="2"/>
        <v>5</v>
      </c>
      <c r="G23" s="7">
        <f t="shared" si="2"/>
        <v>11</v>
      </c>
      <c r="H23" s="7">
        <f t="shared" si="2"/>
        <v>0</v>
      </c>
      <c r="I23" s="7">
        <f t="shared" si="2"/>
        <v>0</v>
      </c>
      <c r="J23" s="7">
        <f t="shared" si="2"/>
        <v>0</v>
      </c>
      <c r="K23" s="7">
        <f t="shared" si="2"/>
        <v>19</v>
      </c>
    </row>
    <row r="24" spans="1:11" x14ac:dyDescent="0.25">
      <c r="A24" s="2"/>
      <c r="B24" s="3"/>
      <c r="C24" s="4"/>
      <c r="D24" s="4"/>
      <c r="E24" s="4"/>
      <c r="F24" s="4"/>
      <c r="G24" s="4"/>
      <c r="H24" s="4"/>
      <c r="I24" s="4"/>
      <c r="J24" s="4"/>
      <c r="K24" s="4"/>
    </row>
    <row r="25" spans="1:11" ht="30" x14ac:dyDescent="0.25">
      <c r="A25" s="2" t="s">
        <v>13</v>
      </c>
      <c r="B25" s="3" t="s">
        <v>9</v>
      </c>
      <c r="C25" s="4">
        <v>0</v>
      </c>
      <c r="D25" s="4">
        <v>0</v>
      </c>
      <c r="E25" s="4">
        <v>0</v>
      </c>
      <c r="F25" s="4">
        <v>1</v>
      </c>
      <c r="G25" s="4">
        <v>1</v>
      </c>
      <c r="H25" s="4">
        <v>0</v>
      </c>
      <c r="I25" s="4">
        <v>0</v>
      </c>
      <c r="J25" s="4">
        <v>1</v>
      </c>
      <c r="K25" s="4">
        <v>3</v>
      </c>
    </row>
    <row r="26" spans="1:11" ht="30" x14ac:dyDescent="0.25">
      <c r="A26" s="2" t="s">
        <v>13</v>
      </c>
      <c r="B26" s="3" t="s">
        <v>10</v>
      </c>
      <c r="C26" s="4">
        <v>0</v>
      </c>
      <c r="D26" s="4">
        <v>0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1</v>
      </c>
    </row>
    <row r="27" spans="1:11" ht="30" x14ac:dyDescent="0.25">
      <c r="A27" s="2" t="s">
        <v>13</v>
      </c>
      <c r="B27" s="3" t="s">
        <v>11</v>
      </c>
      <c r="C27" s="4">
        <v>0</v>
      </c>
      <c r="D27" s="4">
        <v>0</v>
      </c>
      <c r="E27" s="4">
        <v>1</v>
      </c>
      <c r="F27" s="4">
        <v>4</v>
      </c>
      <c r="G27" s="4">
        <v>16</v>
      </c>
      <c r="H27" s="4">
        <v>0</v>
      </c>
      <c r="I27" s="4">
        <v>1</v>
      </c>
      <c r="J27" s="4">
        <v>0</v>
      </c>
      <c r="K27" s="4">
        <v>22</v>
      </c>
    </row>
    <row r="28" spans="1:11" s="8" customFormat="1" ht="30" x14ac:dyDescent="0.25">
      <c r="A28" s="5" t="s">
        <v>13</v>
      </c>
      <c r="B28" s="6" t="s">
        <v>8</v>
      </c>
      <c r="C28" s="7">
        <f t="shared" ref="C28:K28" si="3">SUM(C25:C27)</f>
        <v>0</v>
      </c>
      <c r="D28" s="7">
        <f t="shared" si="3"/>
        <v>0</v>
      </c>
      <c r="E28" s="7">
        <f t="shared" si="3"/>
        <v>1</v>
      </c>
      <c r="F28" s="7">
        <f t="shared" si="3"/>
        <v>5</v>
      </c>
      <c r="G28" s="7">
        <f t="shared" si="3"/>
        <v>18</v>
      </c>
      <c r="H28" s="7">
        <f t="shared" si="3"/>
        <v>0</v>
      </c>
      <c r="I28" s="7">
        <f t="shared" si="3"/>
        <v>1</v>
      </c>
      <c r="J28" s="7">
        <f t="shared" si="3"/>
        <v>1</v>
      </c>
      <c r="K28" s="7">
        <f t="shared" si="3"/>
        <v>26</v>
      </c>
    </row>
    <row r="29" spans="1:11" x14ac:dyDescent="0.25">
      <c r="A29" s="2"/>
      <c r="B29" s="3"/>
      <c r="C29" s="4"/>
      <c r="D29" s="4"/>
      <c r="E29" s="4"/>
      <c r="F29" s="4"/>
      <c r="G29" s="4"/>
      <c r="H29" s="4"/>
      <c r="I29" s="4"/>
      <c r="J29" s="4"/>
      <c r="K29" s="4"/>
    </row>
    <row r="30" spans="1:11" ht="30" x14ac:dyDescent="0.25">
      <c r="A30" s="2" t="s">
        <v>14</v>
      </c>
      <c r="B30" s="3" t="s">
        <v>9</v>
      </c>
      <c r="C30" s="4">
        <v>0</v>
      </c>
      <c r="D30" s="4">
        <v>0</v>
      </c>
      <c r="E30" s="4">
        <v>1</v>
      </c>
      <c r="F30" s="4">
        <v>5</v>
      </c>
      <c r="G30" s="4">
        <v>2</v>
      </c>
      <c r="H30" s="4">
        <v>0</v>
      </c>
      <c r="I30" s="4">
        <v>0</v>
      </c>
      <c r="J30" s="4">
        <v>0</v>
      </c>
      <c r="K30" s="4">
        <v>8</v>
      </c>
    </row>
    <row r="31" spans="1:11" ht="30" x14ac:dyDescent="0.25">
      <c r="A31" s="2" t="s">
        <v>14</v>
      </c>
      <c r="B31" s="3" t="s">
        <v>11</v>
      </c>
      <c r="C31" s="4">
        <v>0</v>
      </c>
      <c r="D31" s="4">
        <v>0</v>
      </c>
      <c r="E31" s="4">
        <v>0</v>
      </c>
      <c r="F31" s="4">
        <v>2</v>
      </c>
      <c r="G31" s="4">
        <v>2</v>
      </c>
      <c r="H31" s="4">
        <v>0</v>
      </c>
      <c r="I31" s="4">
        <v>1</v>
      </c>
      <c r="J31" s="4">
        <v>0</v>
      </c>
      <c r="K31" s="4">
        <v>5</v>
      </c>
    </row>
    <row r="32" spans="1:11" s="8" customFormat="1" ht="30" x14ac:dyDescent="0.25">
      <c r="A32" s="5" t="s">
        <v>14</v>
      </c>
      <c r="B32" s="6" t="s">
        <v>8</v>
      </c>
      <c r="C32" s="7">
        <f t="shared" ref="C32:K32" si="4">SUM(C30:C31)</f>
        <v>0</v>
      </c>
      <c r="D32" s="7">
        <f t="shared" si="4"/>
        <v>0</v>
      </c>
      <c r="E32" s="7">
        <f t="shared" si="4"/>
        <v>1</v>
      </c>
      <c r="F32" s="7">
        <f t="shared" si="4"/>
        <v>7</v>
      </c>
      <c r="G32" s="7">
        <f t="shared" si="4"/>
        <v>4</v>
      </c>
      <c r="H32" s="7">
        <f t="shared" si="4"/>
        <v>0</v>
      </c>
      <c r="I32" s="7">
        <f t="shared" si="4"/>
        <v>1</v>
      </c>
      <c r="J32" s="7">
        <f t="shared" si="4"/>
        <v>0</v>
      </c>
      <c r="K32" s="7">
        <f t="shared" si="4"/>
        <v>13</v>
      </c>
    </row>
    <row r="33" spans="1:11" x14ac:dyDescent="0.25">
      <c r="A33" s="2"/>
      <c r="B33" s="3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3" t="s">
        <v>15</v>
      </c>
      <c r="B34" s="3" t="s">
        <v>9</v>
      </c>
      <c r="C34" s="4">
        <v>0</v>
      </c>
      <c r="D34" s="4">
        <v>0</v>
      </c>
      <c r="E34" s="4">
        <v>2</v>
      </c>
      <c r="F34" s="4">
        <v>31</v>
      </c>
      <c r="G34" s="4">
        <v>28</v>
      </c>
      <c r="H34" s="4">
        <v>2</v>
      </c>
      <c r="I34" s="4">
        <v>1</v>
      </c>
      <c r="J34" s="4">
        <v>1</v>
      </c>
      <c r="K34" s="4">
        <v>65</v>
      </c>
    </row>
    <row r="35" spans="1:11" x14ac:dyDescent="0.25">
      <c r="A35" s="3" t="s">
        <v>15</v>
      </c>
      <c r="B35" s="3" t="s">
        <v>10</v>
      </c>
      <c r="C35" s="4">
        <v>0</v>
      </c>
      <c r="D35" s="4">
        <v>1</v>
      </c>
      <c r="E35" s="4">
        <v>1</v>
      </c>
      <c r="F35" s="4">
        <v>3</v>
      </c>
      <c r="G35" s="4">
        <v>11</v>
      </c>
      <c r="H35" s="4">
        <v>0</v>
      </c>
      <c r="I35" s="4">
        <v>0</v>
      </c>
      <c r="J35" s="4">
        <v>0</v>
      </c>
      <c r="K35" s="4">
        <v>16</v>
      </c>
    </row>
    <row r="36" spans="1:11" x14ac:dyDescent="0.25">
      <c r="A36" s="3" t="s">
        <v>15</v>
      </c>
      <c r="B36" s="3" t="s">
        <v>11</v>
      </c>
      <c r="C36" s="4">
        <v>0</v>
      </c>
      <c r="D36" s="4">
        <v>0</v>
      </c>
      <c r="E36" s="4">
        <v>0</v>
      </c>
      <c r="F36" s="4">
        <v>4</v>
      </c>
      <c r="G36" s="4">
        <v>26</v>
      </c>
      <c r="H36" s="4">
        <v>2</v>
      </c>
      <c r="I36" s="4">
        <v>0</v>
      </c>
      <c r="J36" s="4">
        <v>2</v>
      </c>
      <c r="K36" s="4">
        <v>34</v>
      </c>
    </row>
    <row r="37" spans="1:11" s="8" customFormat="1" x14ac:dyDescent="0.25">
      <c r="A37" s="6" t="s">
        <v>15</v>
      </c>
      <c r="B37" s="6" t="s">
        <v>8</v>
      </c>
      <c r="C37" s="7">
        <f t="shared" ref="C37:K37" si="5">SUM(C34:C36)</f>
        <v>0</v>
      </c>
      <c r="D37" s="7">
        <f t="shared" si="5"/>
        <v>1</v>
      </c>
      <c r="E37" s="7">
        <f t="shared" si="5"/>
        <v>3</v>
      </c>
      <c r="F37" s="7">
        <f t="shared" si="5"/>
        <v>38</v>
      </c>
      <c r="G37" s="7">
        <f t="shared" si="5"/>
        <v>65</v>
      </c>
      <c r="H37" s="7">
        <f t="shared" si="5"/>
        <v>4</v>
      </c>
      <c r="I37" s="7">
        <f t="shared" si="5"/>
        <v>1</v>
      </c>
      <c r="J37" s="7">
        <f t="shared" si="5"/>
        <v>3</v>
      </c>
      <c r="K37" s="7">
        <f t="shared" si="5"/>
        <v>115</v>
      </c>
    </row>
    <row r="38" spans="1:11" x14ac:dyDescent="0.25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</row>
    <row r="39" spans="1:11" ht="30" x14ac:dyDescent="0.25">
      <c r="A39" s="2" t="s">
        <v>16</v>
      </c>
      <c r="B39" s="3" t="s">
        <v>9</v>
      </c>
      <c r="C39" s="4">
        <v>0</v>
      </c>
      <c r="D39" s="4">
        <v>1</v>
      </c>
      <c r="E39" s="4">
        <v>5</v>
      </c>
      <c r="F39" s="4">
        <v>62</v>
      </c>
      <c r="G39" s="4">
        <v>42</v>
      </c>
      <c r="H39" s="4">
        <v>5</v>
      </c>
      <c r="I39" s="4">
        <v>0</v>
      </c>
      <c r="J39" s="4">
        <v>1</v>
      </c>
      <c r="K39" s="4">
        <v>116</v>
      </c>
    </row>
    <row r="40" spans="1:11" ht="30" x14ac:dyDescent="0.25">
      <c r="A40" s="2" t="s">
        <v>16</v>
      </c>
      <c r="B40" s="3" t="s">
        <v>10</v>
      </c>
      <c r="C40" s="4">
        <v>0</v>
      </c>
      <c r="D40" s="4">
        <v>0</v>
      </c>
      <c r="E40" s="4">
        <v>1</v>
      </c>
      <c r="F40" s="4">
        <v>3</v>
      </c>
      <c r="G40" s="4">
        <v>32</v>
      </c>
      <c r="H40" s="4">
        <v>2</v>
      </c>
      <c r="I40" s="4">
        <v>0</v>
      </c>
      <c r="J40" s="4">
        <v>0</v>
      </c>
      <c r="K40" s="4">
        <v>38</v>
      </c>
    </row>
    <row r="41" spans="1:11" ht="30" x14ac:dyDescent="0.25">
      <c r="A41" s="2" t="s">
        <v>16</v>
      </c>
      <c r="B41" s="3" t="s">
        <v>11</v>
      </c>
      <c r="C41" s="4">
        <v>2</v>
      </c>
      <c r="D41" s="4">
        <v>2</v>
      </c>
      <c r="E41" s="4">
        <v>5</v>
      </c>
      <c r="F41" s="4">
        <v>22</v>
      </c>
      <c r="G41" s="4">
        <v>141</v>
      </c>
      <c r="H41" s="4">
        <v>0</v>
      </c>
      <c r="I41" s="4">
        <v>0</v>
      </c>
      <c r="J41" s="4">
        <v>1</v>
      </c>
      <c r="K41" s="4">
        <v>173</v>
      </c>
    </row>
    <row r="42" spans="1:11" s="8" customFormat="1" ht="30" x14ac:dyDescent="0.25">
      <c r="A42" s="5" t="s">
        <v>16</v>
      </c>
      <c r="B42" s="6" t="s">
        <v>8</v>
      </c>
      <c r="C42" s="7">
        <f t="shared" ref="C42:K42" si="6">SUM(C39:C41)</f>
        <v>2</v>
      </c>
      <c r="D42" s="7">
        <f t="shared" si="6"/>
        <v>3</v>
      </c>
      <c r="E42" s="7">
        <f t="shared" si="6"/>
        <v>11</v>
      </c>
      <c r="F42" s="7">
        <f t="shared" si="6"/>
        <v>87</v>
      </c>
      <c r="G42" s="7">
        <f t="shared" si="6"/>
        <v>215</v>
      </c>
      <c r="H42" s="7">
        <f t="shared" si="6"/>
        <v>7</v>
      </c>
      <c r="I42" s="7">
        <f t="shared" si="6"/>
        <v>0</v>
      </c>
      <c r="J42" s="7">
        <f t="shared" si="6"/>
        <v>2</v>
      </c>
      <c r="K42" s="7">
        <f t="shared" si="6"/>
        <v>327</v>
      </c>
    </row>
    <row r="43" spans="1:11" x14ac:dyDescent="0.25">
      <c r="A43" s="2"/>
      <c r="B43" s="3"/>
      <c r="C43" s="4"/>
      <c r="D43" s="4"/>
      <c r="E43" s="4"/>
      <c r="F43" s="4"/>
      <c r="G43" s="4"/>
      <c r="H43" s="4"/>
      <c r="I43" s="4"/>
      <c r="J43" s="4"/>
      <c r="K43" s="4"/>
    </row>
    <row r="44" spans="1:11" ht="30" x14ac:dyDescent="0.25">
      <c r="A44" s="2" t="s">
        <v>17</v>
      </c>
      <c r="B44" s="3" t="s">
        <v>9</v>
      </c>
      <c r="C44" s="4">
        <v>0</v>
      </c>
      <c r="D44" s="4">
        <v>3</v>
      </c>
      <c r="E44" s="4">
        <v>4</v>
      </c>
      <c r="F44" s="4">
        <v>67</v>
      </c>
      <c r="G44" s="4">
        <v>39</v>
      </c>
      <c r="H44" s="4">
        <v>0</v>
      </c>
      <c r="I44" s="4">
        <v>2</v>
      </c>
      <c r="J44" s="4">
        <v>5</v>
      </c>
      <c r="K44" s="4">
        <v>120</v>
      </c>
    </row>
    <row r="45" spans="1:11" ht="30" x14ac:dyDescent="0.25">
      <c r="A45" s="2" t="s">
        <v>17</v>
      </c>
      <c r="B45" s="3" t="s">
        <v>10</v>
      </c>
      <c r="C45" s="4">
        <v>0</v>
      </c>
      <c r="D45" s="4">
        <v>1</v>
      </c>
      <c r="E45" s="4">
        <v>2</v>
      </c>
      <c r="F45" s="4">
        <v>5</v>
      </c>
      <c r="G45" s="4">
        <v>57</v>
      </c>
      <c r="H45" s="4">
        <v>0</v>
      </c>
      <c r="I45" s="4">
        <v>2</v>
      </c>
      <c r="J45" s="4">
        <v>3</v>
      </c>
      <c r="K45" s="4">
        <v>70</v>
      </c>
    </row>
    <row r="46" spans="1:11" ht="30" x14ac:dyDescent="0.25">
      <c r="A46" s="2" t="s">
        <v>17</v>
      </c>
      <c r="B46" s="3" t="s">
        <v>11</v>
      </c>
      <c r="C46" s="4">
        <v>2</v>
      </c>
      <c r="D46" s="4">
        <v>2</v>
      </c>
      <c r="E46" s="4">
        <v>1</v>
      </c>
      <c r="F46" s="4">
        <v>17</v>
      </c>
      <c r="G46" s="4">
        <v>192</v>
      </c>
      <c r="H46" s="4">
        <v>0</v>
      </c>
      <c r="I46" s="4">
        <v>3</v>
      </c>
      <c r="J46" s="4">
        <v>4</v>
      </c>
      <c r="K46" s="4">
        <v>221</v>
      </c>
    </row>
    <row r="47" spans="1:11" s="8" customFormat="1" ht="30" x14ac:dyDescent="0.25">
      <c r="A47" s="5" t="s">
        <v>17</v>
      </c>
      <c r="B47" s="6" t="s">
        <v>8</v>
      </c>
      <c r="C47" s="7">
        <f t="shared" ref="C47:K47" si="7">SUM(C44:C46)</f>
        <v>2</v>
      </c>
      <c r="D47" s="7">
        <f t="shared" si="7"/>
        <v>6</v>
      </c>
      <c r="E47" s="7">
        <f t="shared" si="7"/>
        <v>7</v>
      </c>
      <c r="F47" s="7">
        <f t="shared" si="7"/>
        <v>89</v>
      </c>
      <c r="G47" s="7">
        <f t="shared" si="7"/>
        <v>288</v>
      </c>
      <c r="H47" s="7">
        <f t="shared" si="7"/>
        <v>0</v>
      </c>
      <c r="I47" s="7">
        <f t="shared" si="7"/>
        <v>7</v>
      </c>
      <c r="J47" s="7">
        <f t="shared" si="7"/>
        <v>12</v>
      </c>
      <c r="K47" s="7">
        <f t="shared" si="7"/>
        <v>411</v>
      </c>
    </row>
    <row r="48" spans="1:11" x14ac:dyDescent="0.25">
      <c r="A48" s="2"/>
      <c r="B48" s="3"/>
      <c r="C48" s="4"/>
      <c r="D48" s="4"/>
      <c r="E48" s="4"/>
      <c r="F48" s="4"/>
      <c r="G48" s="4"/>
      <c r="H48" s="4"/>
      <c r="I48" s="4"/>
      <c r="J48" s="4"/>
      <c r="K48" s="4"/>
    </row>
    <row r="49" spans="1:11" ht="60" x14ac:dyDescent="0.25">
      <c r="A49" s="2" t="s">
        <v>18</v>
      </c>
      <c r="B49" s="3" t="s">
        <v>9</v>
      </c>
      <c r="C49" s="4">
        <v>0</v>
      </c>
      <c r="D49" s="4">
        <v>0</v>
      </c>
      <c r="E49" s="4">
        <v>0</v>
      </c>
      <c r="F49" s="4">
        <v>3</v>
      </c>
      <c r="G49" s="4">
        <v>0</v>
      </c>
      <c r="H49" s="4">
        <v>0</v>
      </c>
      <c r="I49" s="4">
        <v>0</v>
      </c>
      <c r="J49" s="4">
        <v>0</v>
      </c>
      <c r="K49" s="4">
        <v>3</v>
      </c>
    </row>
    <row r="50" spans="1:11" ht="60" x14ac:dyDescent="0.25">
      <c r="A50" s="2" t="s">
        <v>18</v>
      </c>
      <c r="B50" s="3" t="s">
        <v>11</v>
      </c>
      <c r="C50" s="4">
        <v>0</v>
      </c>
      <c r="D50" s="4">
        <v>3</v>
      </c>
      <c r="E50" s="4">
        <v>0</v>
      </c>
      <c r="F50" s="4">
        <v>0</v>
      </c>
      <c r="G50" s="4">
        <v>1</v>
      </c>
      <c r="H50" s="4">
        <v>0</v>
      </c>
      <c r="I50" s="4">
        <v>1</v>
      </c>
      <c r="J50" s="4">
        <v>0</v>
      </c>
      <c r="K50" s="4">
        <v>5</v>
      </c>
    </row>
    <row r="51" spans="1:11" s="8" customFormat="1" ht="60" x14ac:dyDescent="0.25">
      <c r="A51" s="5" t="s">
        <v>18</v>
      </c>
      <c r="B51" s="6" t="s">
        <v>8</v>
      </c>
      <c r="C51" s="7">
        <f t="shared" ref="C51:K51" si="8">SUM(C49:C50)</f>
        <v>0</v>
      </c>
      <c r="D51" s="7">
        <f t="shared" si="8"/>
        <v>3</v>
      </c>
      <c r="E51" s="7">
        <f t="shared" si="8"/>
        <v>0</v>
      </c>
      <c r="F51" s="7">
        <f t="shared" si="8"/>
        <v>3</v>
      </c>
      <c r="G51" s="7">
        <f t="shared" si="8"/>
        <v>1</v>
      </c>
      <c r="H51" s="7">
        <f t="shared" si="8"/>
        <v>0</v>
      </c>
      <c r="I51" s="7">
        <f t="shared" si="8"/>
        <v>1</v>
      </c>
      <c r="J51" s="7">
        <f t="shared" si="8"/>
        <v>0</v>
      </c>
      <c r="K51" s="7">
        <f t="shared" si="8"/>
        <v>8</v>
      </c>
    </row>
    <row r="52" spans="1:11" x14ac:dyDescent="0.25">
      <c r="A52" s="2"/>
      <c r="B52" s="3"/>
      <c r="C52" s="4"/>
      <c r="D52" s="4"/>
      <c r="E52" s="4"/>
      <c r="F52" s="4"/>
      <c r="G52" s="4"/>
      <c r="H52" s="4"/>
      <c r="I52" s="4"/>
      <c r="J52" s="4"/>
      <c r="K52" s="4"/>
    </row>
    <row r="53" spans="1:11" ht="30" x14ac:dyDescent="0.25">
      <c r="A53" s="2" t="s">
        <v>19</v>
      </c>
      <c r="B53" s="3" t="s">
        <v>9</v>
      </c>
      <c r="C53" s="4">
        <v>1</v>
      </c>
      <c r="D53" s="4">
        <v>0</v>
      </c>
      <c r="E53" s="4">
        <v>0</v>
      </c>
      <c r="F53" s="4">
        <v>11</v>
      </c>
      <c r="G53" s="4">
        <v>0</v>
      </c>
      <c r="H53" s="4">
        <v>0</v>
      </c>
      <c r="I53" s="4">
        <v>0</v>
      </c>
      <c r="J53" s="4">
        <v>1</v>
      </c>
      <c r="K53" s="4">
        <v>13</v>
      </c>
    </row>
    <row r="54" spans="1:11" ht="30" x14ac:dyDescent="0.25">
      <c r="A54" s="2" t="s">
        <v>19</v>
      </c>
      <c r="B54" s="3" t="s">
        <v>10</v>
      </c>
      <c r="C54" s="4">
        <v>0</v>
      </c>
      <c r="D54" s="4">
        <v>0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1</v>
      </c>
    </row>
    <row r="55" spans="1:11" ht="30" x14ac:dyDescent="0.25">
      <c r="A55" s="2" t="s">
        <v>19</v>
      </c>
      <c r="B55" s="3" t="s">
        <v>11</v>
      </c>
      <c r="C55" s="4">
        <v>0</v>
      </c>
      <c r="D55" s="4">
        <v>0</v>
      </c>
      <c r="E55" s="4">
        <v>0</v>
      </c>
      <c r="F55" s="4">
        <v>0</v>
      </c>
      <c r="G55" s="4">
        <v>12</v>
      </c>
      <c r="H55" s="4">
        <v>0</v>
      </c>
      <c r="I55" s="4">
        <v>0</v>
      </c>
      <c r="J55" s="4">
        <v>0</v>
      </c>
      <c r="K55" s="4">
        <v>12</v>
      </c>
    </row>
    <row r="56" spans="1:11" s="8" customFormat="1" ht="30" x14ac:dyDescent="0.25">
      <c r="A56" s="5" t="s">
        <v>19</v>
      </c>
      <c r="B56" s="6" t="s">
        <v>8</v>
      </c>
      <c r="C56" s="7">
        <f t="shared" ref="C56:K56" si="9">SUM(C53:C55)</f>
        <v>1</v>
      </c>
      <c r="D56" s="7">
        <f t="shared" si="9"/>
        <v>0</v>
      </c>
      <c r="E56" s="7">
        <f t="shared" si="9"/>
        <v>0</v>
      </c>
      <c r="F56" s="7">
        <f t="shared" si="9"/>
        <v>11</v>
      </c>
      <c r="G56" s="7">
        <f t="shared" si="9"/>
        <v>13</v>
      </c>
      <c r="H56" s="7">
        <f t="shared" si="9"/>
        <v>0</v>
      </c>
      <c r="I56" s="7">
        <f t="shared" si="9"/>
        <v>0</v>
      </c>
      <c r="J56" s="7">
        <f t="shared" si="9"/>
        <v>1</v>
      </c>
      <c r="K56" s="7">
        <f t="shared" si="9"/>
        <v>26</v>
      </c>
    </row>
    <row r="57" spans="1:11" x14ac:dyDescent="0.25">
      <c r="A57" s="2"/>
      <c r="B57" s="3"/>
      <c r="C57" s="4"/>
      <c r="D57" s="4"/>
      <c r="E57" s="4"/>
      <c r="F57" s="4"/>
      <c r="G57" s="4"/>
      <c r="H57" s="4"/>
      <c r="I57" s="4"/>
      <c r="J57" s="4"/>
      <c r="K57" s="4"/>
    </row>
    <row r="58" spans="1:11" ht="30" x14ac:dyDescent="0.25">
      <c r="A58" s="2" t="s">
        <v>20</v>
      </c>
      <c r="B58" s="3" t="s">
        <v>9</v>
      </c>
      <c r="C58" s="4">
        <v>52</v>
      </c>
      <c r="D58" s="4">
        <v>576</v>
      </c>
      <c r="E58" s="4">
        <v>1006</v>
      </c>
      <c r="F58" s="4">
        <v>17136</v>
      </c>
      <c r="G58" s="4">
        <v>7693</v>
      </c>
      <c r="H58" s="4">
        <v>306</v>
      </c>
      <c r="I58" s="4">
        <v>279</v>
      </c>
      <c r="J58" s="4">
        <v>1931</v>
      </c>
      <c r="K58" s="4">
        <v>28979</v>
      </c>
    </row>
    <row r="59" spans="1:11" ht="30" x14ac:dyDescent="0.25">
      <c r="A59" s="2" t="s">
        <v>20</v>
      </c>
      <c r="B59" s="3" t="s">
        <v>10</v>
      </c>
      <c r="C59" s="4">
        <v>19</v>
      </c>
      <c r="D59" s="4">
        <v>200</v>
      </c>
      <c r="E59" s="4">
        <v>237</v>
      </c>
      <c r="F59" s="4">
        <v>1796</v>
      </c>
      <c r="G59" s="4">
        <v>3989</v>
      </c>
      <c r="H59" s="4">
        <v>188</v>
      </c>
      <c r="I59" s="4">
        <v>87</v>
      </c>
      <c r="J59" s="4">
        <v>216</v>
      </c>
      <c r="K59" s="4">
        <v>6732</v>
      </c>
    </row>
    <row r="60" spans="1:11" ht="30" x14ac:dyDescent="0.25">
      <c r="A60" s="2" t="s">
        <v>20</v>
      </c>
      <c r="B60" s="3" t="s">
        <v>11</v>
      </c>
      <c r="C60" s="4">
        <v>94</v>
      </c>
      <c r="D60" s="4">
        <v>471</v>
      </c>
      <c r="E60" s="4">
        <v>1469</v>
      </c>
      <c r="F60" s="4">
        <v>5187</v>
      </c>
      <c r="G60" s="4">
        <v>19318</v>
      </c>
      <c r="H60" s="4">
        <v>320</v>
      </c>
      <c r="I60" s="4">
        <v>207</v>
      </c>
      <c r="J60" s="4">
        <v>1525</v>
      </c>
      <c r="K60" s="4">
        <v>28591</v>
      </c>
    </row>
    <row r="61" spans="1:11" s="8" customFormat="1" ht="30" x14ac:dyDescent="0.25">
      <c r="A61" s="5" t="s">
        <v>20</v>
      </c>
      <c r="B61" s="6" t="s">
        <v>8</v>
      </c>
      <c r="C61" s="7">
        <f t="shared" ref="C61:K61" si="10">SUM(C58:C60)</f>
        <v>165</v>
      </c>
      <c r="D61" s="7">
        <f t="shared" si="10"/>
        <v>1247</v>
      </c>
      <c r="E61" s="7">
        <f t="shared" si="10"/>
        <v>2712</v>
      </c>
      <c r="F61" s="7">
        <f t="shared" si="10"/>
        <v>24119</v>
      </c>
      <c r="G61" s="7">
        <f t="shared" si="10"/>
        <v>31000</v>
      </c>
      <c r="H61" s="7">
        <f t="shared" si="10"/>
        <v>814</v>
      </c>
      <c r="I61" s="7">
        <f t="shared" si="10"/>
        <v>573</v>
      </c>
      <c r="J61" s="7">
        <f t="shared" si="10"/>
        <v>3672</v>
      </c>
      <c r="K61" s="7">
        <f t="shared" si="10"/>
        <v>64302</v>
      </c>
    </row>
  </sheetData>
  <mergeCells count="6">
    <mergeCell ref="A7:K7"/>
    <mergeCell ref="A2:K2"/>
    <mergeCell ref="A3:K3"/>
    <mergeCell ref="A4:K4"/>
    <mergeCell ref="A5:K5"/>
    <mergeCell ref="A6:K6"/>
  </mergeCells>
  <pageMargins left="0.25" right="0.25" top="0.75" bottom="0.75" header="0.3" footer="0.3"/>
  <pageSetup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2018SpecialPriHD39&amp;114PartyRace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2018-01-30T15:30:26Z</cp:lastPrinted>
  <dcterms:created xsi:type="dcterms:W3CDTF">2018-01-30T15:07:03Z</dcterms:created>
  <dcterms:modified xsi:type="dcterms:W3CDTF">2018-01-30T16:38:07Z</dcterms:modified>
</cp:coreProperties>
</file>