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5200" windowHeight="11280" tabRatio="908"/>
  </bookViews>
  <sheets>
    <sheet name="Summary" sheetId="2" r:id="rId1"/>
  </sheets>
  <calcPr calcId="162913"/>
</workbook>
</file>

<file path=xl/calcChain.xml><?xml version="1.0" encoding="utf-8"?>
<calcChain xmlns="http://schemas.openxmlformats.org/spreadsheetml/2006/main">
  <c r="H78" i="2" l="1"/>
  <c r="AF79" i="2"/>
</calcChain>
</file>

<file path=xl/comments1.xml><?xml version="1.0" encoding="utf-8"?>
<comments xmlns="http://schemas.openxmlformats.org/spreadsheetml/2006/main">
  <authors>
    <author>Author</author>
  </authors>
  <commentList>
    <comment ref="N11" authorId="0" shapeId="0">
      <text>
        <r>
          <rPr>
            <b/>
            <sz val="9"/>
            <color indexed="81"/>
            <rFont val="Tahoma"/>
            <family val="2"/>
          </rPr>
          <t>Author:</t>
        </r>
        <r>
          <rPr>
            <sz val="9"/>
            <color indexed="81"/>
            <rFont val="Tahoma"/>
            <family val="2"/>
          </rPr>
          <t xml:space="preserve">
The machine recount came up 3 ballots less than election night.  There were also 10 provisional ballot envelopes that did not have a ballot in them. ZDW</t>
        </r>
      </text>
    </comment>
    <comment ref="N12" authorId="0" shapeId="0">
      <text>
        <r>
          <rPr>
            <b/>
            <sz val="9"/>
            <color indexed="81"/>
            <rFont val="Tahoma"/>
            <family val="2"/>
          </rPr>
          <t>Author:</t>
        </r>
        <r>
          <rPr>
            <sz val="9"/>
            <color indexed="81"/>
            <rFont val="Tahoma"/>
            <family val="2"/>
          </rPr>
          <t xml:space="preserve">
Per County, during recount they had to manually change totals in the EMS which could have created additional votes.</t>
        </r>
      </text>
    </comment>
    <comment ref="N17" authorId="0" shapeId="0">
      <text>
        <r>
          <rPr>
            <b/>
            <sz val="9"/>
            <color indexed="81"/>
            <rFont val="Tahoma"/>
            <family val="2"/>
          </rPr>
          <t>Author:</t>
        </r>
        <r>
          <rPr>
            <sz val="9"/>
            <color indexed="81"/>
            <rFont val="Tahoma"/>
            <family val="2"/>
          </rPr>
          <t xml:space="preserve">
SOE could not explain difference. ZDW</t>
        </r>
      </text>
    </comment>
    <comment ref="N19" authorId="0" shapeId="0">
      <text>
        <r>
          <rPr>
            <b/>
            <sz val="9"/>
            <color indexed="81"/>
            <rFont val="Tahoma"/>
            <family val="2"/>
          </rPr>
          <t>Author:</t>
        </r>
        <r>
          <rPr>
            <sz val="9"/>
            <color indexed="81"/>
            <rFont val="Tahoma"/>
            <family val="2"/>
          </rPr>
          <t xml:space="preserve">
County had data entry error.  Resubmitted corrected form.  Numbers match. ZDW
</t>
        </r>
      </text>
    </comment>
    <comment ref="N20" authorId="0" shapeId="0">
      <text>
        <r>
          <rPr>
            <b/>
            <sz val="9"/>
            <color indexed="81"/>
            <rFont val="Tahoma"/>
            <family val="2"/>
          </rPr>
          <t>Author:</t>
        </r>
        <r>
          <rPr>
            <sz val="9"/>
            <color indexed="81"/>
            <rFont val="Tahoma"/>
            <family val="2"/>
          </rPr>
          <t xml:space="preserve">
County included Over/under votes in incorrect column.  Once placed into correct column numbers were correct. zdw </t>
        </r>
      </text>
    </comment>
    <comment ref="N21" authorId="0" shapeId="0">
      <text>
        <r>
          <rPr>
            <b/>
            <sz val="9"/>
            <color indexed="81"/>
            <rFont val="Tahoma"/>
            <family val="2"/>
          </rPr>
          <t>Author:</t>
        </r>
        <r>
          <rPr>
            <sz val="9"/>
            <color indexed="81"/>
            <rFont val="Tahoma"/>
            <family val="2"/>
          </rPr>
          <t xml:space="preserve">
Didn't have write-ins added in totals.</t>
        </r>
      </text>
    </comment>
    <comment ref="N23" authorId="0" shapeId="0">
      <text>
        <r>
          <rPr>
            <b/>
            <sz val="9"/>
            <color indexed="81"/>
            <rFont val="Tahoma"/>
            <family val="2"/>
          </rPr>
          <t>Author:</t>
        </r>
        <r>
          <rPr>
            <sz val="9"/>
            <color indexed="81"/>
            <rFont val="Tahoma"/>
            <family val="2"/>
          </rPr>
          <t xml:space="preserve">
County included Over/under votes in incorrect column.  Once placed into correct column numbers were correct. zdw </t>
        </r>
      </text>
    </comment>
    <comment ref="N24" authorId="0" shapeId="0">
      <text>
        <r>
          <rPr>
            <b/>
            <sz val="9"/>
            <color indexed="81"/>
            <rFont val="Tahoma"/>
            <family val="2"/>
          </rPr>
          <t>Author:</t>
        </r>
        <r>
          <rPr>
            <sz val="9"/>
            <color indexed="81"/>
            <rFont val="Tahoma"/>
            <family val="2"/>
          </rPr>
          <t xml:space="preserve">
A voter submitted a Primary ballot in a General Election Envelope.  The voter was given credit but the ballot could not be cast. ZDW</t>
        </r>
      </text>
    </comment>
    <comment ref="N26" authorId="0" shapeId="0">
      <text>
        <r>
          <rPr>
            <b/>
            <sz val="9"/>
            <color indexed="81"/>
            <rFont val="Tahoma"/>
            <family val="2"/>
          </rPr>
          <t>Author:</t>
        </r>
        <r>
          <rPr>
            <sz val="9"/>
            <color indexed="81"/>
            <rFont val="Tahoma"/>
            <family val="2"/>
          </rPr>
          <t xml:space="preserve">
Additional vote was found during machine recount.  Didn't get documented on O/U report. ZDW</t>
        </r>
      </text>
    </comment>
    <comment ref="N27" authorId="0" shapeId="0">
      <text>
        <r>
          <rPr>
            <b/>
            <sz val="9"/>
            <color indexed="81"/>
            <rFont val="Tahoma"/>
            <family val="2"/>
          </rPr>
          <t>Author:</t>
        </r>
        <r>
          <rPr>
            <sz val="9"/>
            <color indexed="81"/>
            <rFont val="Tahoma"/>
            <family val="2"/>
          </rPr>
          <t xml:space="preserve">
County did not count 2 Provisional Accepted touchscreen votes in their Provisional Accepted count in cell C9, but they did enter them on the spreadsheet row 27. I added those 2 votes into their PA count to reconcile.</t>
        </r>
      </text>
    </comment>
    <comment ref="N28" authorId="0" shapeId="0">
      <text>
        <r>
          <rPr>
            <b/>
            <sz val="9"/>
            <color indexed="81"/>
            <rFont val="Tahoma"/>
            <family val="2"/>
          </rPr>
          <t>Author:</t>
        </r>
        <r>
          <rPr>
            <sz val="9"/>
            <color indexed="81"/>
            <rFont val="Tahoma"/>
            <family val="2"/>
          </rPr>
          <t xml:space="preserve">
Difference of -2 is OK. County included their 2 Prov Accepted ballots in the other voting groups, instead of scanning them seperately.</t>
        </r>
      </text>
    </comment>
    <comment ref="N29" authorId="0" shapeId="0">
      <text>
        <r>
          <rPr>
            <b/>
            <sz val="9"/>
            <color indexed="81"/>
            <rFont val="Tahoma"/>
            <family val="2"/>
          </rPr>
          <t>Author:</t>
        </r>
        <r>
          <rPr>
            <sz val="9"/>
            <color indexed="81"/>
            <rFont val="Tahoma"/>
            <family val="2"/>
          </rPr>
          <t xml:space="preserve">
County didn't include write-ins in initial submission</t>
        </r>
      </text>
    </comment>
    <comment ref="N30" authorId="0" shapeId="0">
      <text>
        <r>
          <rPr>
            <b/>
            <sz val="9"/>
            <color indexed="81"/>
            <rFont val="Tahoma"/>
            <family val="2"/>
          </rPr>
          <t>Author:</t>
        </r>
        <r>
          <rPr>
            <sz val="9"/>
            <color indexed="81"/>
            <rFont val="Tahoma"/>
            <family val="2"/>
          </rPr>
          <t xml:space="preserve">
Manual vote entry on Dominion system.  Manually entered votes don't get reported on some reports. </t>
        </r>
      </text>
    </comment>
    <comment ref="N34" authorId="0" shapeId="0">
      <text>
        <r>
          <rPr>
            <b/>
            <sz val="9"/>
            <color indexed="81"/>
            <rFont val="Tahoma"/>
            <family val="2"/>
          </rPr>
          <t>Author:</t>
        </r>
        <r>
          <rPr>
            <sz val="9"/>
            <color indexed="81"/>
            <rFont val="Tahoma"/>
            <family val="2"/>
          </rPr>
          <t xml:space="preserve">
County could not determine what caused the difference. ZDW</t>
        </r>
      </text>
    </comment>
    <comment ref="N35" authorId="0" shapeId="0">
      <text>
        <r>
          <rPr>
            <b/>
            <sz val="9"/>
            <color indexed="81"/>
            <rFont val="Tahoma"/>
            <family val="2"/>
          </rPr>
          <t>Author:</t>
        </r>
        <r>
          <rPr>
            <sz val="9"/>
            <color indexed="81"/>
            <rFont val="Tahoma"/>
            <family val="2"/>
          </rPr>
          <t xml:space="preserve">
Provisionals included in ED count. Per county's note on report. County says u/o report and official results from EMS are correct.  Possible manual entry issue.</t>
        </r>
      </text>
    </comment>
    <comment ref="N36" authorId="0" shapeId="0">
      <text>
        <r>
          <rPr>
            <b/>
            <sz val="9"/>
            <color indexed="81"/>
            <rFont val="Tahoma"/>
            <family val="2"/>
          </rPr>
          <t>Author:</t>
        </r>
        <r>
          <rPr>
            <sz val="9"/>
            <color indexed="81"/>
            <rFont val="Tahoma"/>
            <family val="2"/>
          </rPr>
          <t xml:space="preserve">
Per county 10 ballots were not outstacked properly and subsequently not tabulated in recount</t>
        </r>
      </text>
    </comment>
    <comment ref="N40" authorId="0" shapeId="0">
      <text>
        <r>
          <rPr>
            <b/>
            <sz val="9"/>
            <color indexed="81"/>
            <rFont val="Tahoma"/>
            <family val="2"/>
          </rPr>
          <t>Author:</t>
        </r>
        <r>
          <rPr>
            <sz val="9"/>
            <color indexed="81"/>
            <rFont val="Tahoma"/>
            <family val="2"/>
          </rPr>
          <t xml:space="preserve">
Reconciliation of -172 is OK. &gt;&gt;Co note: "Provisional ballots included in MB &amp; EV totals". Co. did not enter their 172 PA's into the Presidential Race part of the spreadsheet, but did enter it in Cell C9. I entered the 172 in cell labeled "D", which is the summed total of ProvAccepted.</t>
        </r>
      </text>
    </comment>
    <comment ref="N43" authorId="0" shapeId="0">
      <text>
        <r>
          <rPr>
            <b/>
            <sz val="9"/>
            <color indexed="81"/>
            <rFont val="Tahoma"/>
            <family val="2"/>
          </rPr>
          <t>Author:</t>
        </r>
        <r>
          <rPr>
            <sz val="9"/>
            <color indexed="81"/>
            <rFont val="Tahoma"/>
            <family val="2"/>
          </rPr>
          <t xml:space="preserve">
Gained 1 in machine recount.  The additional vote didn't get added into the o/u report.</t>
        </r>
      </text>
    </comment>
    <comment ref="N45" authorId="0" shapeId="0">
      <text>
        <r>
          <rPr>
            <sz val="9"/>
            <color indexed="81"/>
            <rFont val="Tahoma"/>
            <family val="2"/>
          </rPr>
          <t>UOCAVA didn't get included in report.</t>
        </r>
      </text>
    </comment>
    <comment ref="N48" authorId="0" shapeId="0">
      <text>
        <r>
          <rPr>
            <b/>
            <sz val="9"/>
            <color indexed="81"/>
            <rFont val="Tahoma"/>
            <family val="2"/>
          </rPr>
          <t>Author:</t>
        </r>
        <r>
          <rPr>
            <sz val="9"/>
            <color indexed="81"/>
            <rFont val="Tahoma"/>
            <family val="2"/>
          </rPr>
          <t xml:space="preserve">
County Added Overvotes and Undervotes to totals column which caused turnout difference.  Corrected the totals.  ZDW</t>
        </r>
      </text>
    </comment>
    <comment ref="N49" authorId="0" shapeId="0">
      <text>
        <r>
          <rPr>
            <b/>
            <sz val="9"/>
            <color indexed="81"/>
            <rFont val="Tahoma"/>
            <family val="2"/>
          </rPr>
          <t>Author:</t>
        </r>
        <r>
          <rPr>
            <sz val="9"/>
            <color indexed="81"/>
            <rFont val="Tahoma"/>
            <family val="2"/>
          </rPr>
          <t xml:space="preserve">
County added overs and unders to totals which caused them to be doubled.  Once removed the number was correct</t>
        </r>
      </text>
    </comment>
    <comment ref="N53" authorId="0" shapeId="0">
      <text>
        <r>
          <rPr>
            <b/>
            <sz val="9"/>
            <color indexed="81"/>
            <rFont val="Tahoma"/>
            <family val="2"/>
          </rPr>
          <t>Author:</t>
        </r>
        <r>
          <rPr>
            <sz val="9"/>
            <color indexed="81"/>
            <rFont val="Tahoma"/>
            <family val="2"/>
          </rPr>
          <t xml:space="preserve">
922 comes from  5 UOCAVA (FWAB) pcts.  Couldn't participate in Gov race</t>
        </r>
      </text>
    </comment>
    <comment ref="N54" authorId="0" shapeId="0">
      <text>
        <r>
          <rPr>
            <b/>
            <sz val="9"/>
            <color indexed="81"/>
            <rFont val="Tahoma"/>
            <family val="2"/>
          </rPr>
          <t>Author:</t>
        </r>
        <r>
          <rPr>
            <sz val="9"/>
            <color indexed="81"/>
            <rFont val="Tahoma"/>
            <family val="2"/>
          </rPr>
          <t xml:space="preserve">
Over/Under votes were added to totals.  Once placed into correct column there were no issues.  Gained 1 vote during Machine Recount. ZDW</t>
        </r>
      </text>
    </comment>
    <comment ref="N56" authorId="0" shapeId="0">
      <text>
        <r>
          <rPr>
            <b/>
            <sz val="9"/>
            <color indexed="81"/>
            <rFont val="Tahoma"/>
            <family val="2"/>
          </rPr>
          <t>Author:</t>
        </r>
        <r>
          <rPr>
            <sz val="9"/>
            <color indexed="81"/>
            <rFont val="Tahoma"/>
            <family val="2"/>
          </rPr>
          <t xml:space="preserve">
SOE says U/O report totals are correct.  Said a manual entry error could have occurred.</t>
        </r>
      </text>
    </comment>
    <comment ref="N58" authorId="0" shapeId="0">
      <text>
        <r>
          <rPr>
            <b/>
            <sz val="9"/>
            <color indexed="81"/>
            <rFont val="Tahoma"/>
            <family val="2"/>
          </rPr>
          <t>Author:</t>
        </r>
        <r>
          <rPr>
            <sz val="9"/>
            <color indexed="81"/>
            <rFont val="Tahoma"/>
            <family val="2"/>
          </rPr>
          <t xml:space="preserve">
Omitted write-ins in first submission.</t>
        </r>
      </text>
    </comment>
    <comment ref="N60" authorId="0" shapeId="0">
      <text>
        <r>
          <rPr>
            <b/>
            <sz val="9"/>
            <color indexed="81"/>
            <rFont val="Tahoma"/>
            <family val="2"/>
          </rPr>
          <t>Author:</t>
        </r>
        <r>
          <rPr>
            <sz val="9"/>
            <color indexed="81"/>
            <rFont val="Tahoma"/>
            <family val="2"/>
          </rPr>
          <t xml:space="preserve">
County did not want to reconcile discrepancy because of the low number.</t>
        </r>
      </text>
    </comment>
    <comment ref="N61" authorId="0" shapeId="0">
      <text>
        <r>
          <rPr>
            <b/>
            <sz val="9"/>
            <color indexed="81"/>
            <rFont val="Tahoma"/>
            <family val="2"/>
          </rPr>
          <t>Author:</t>
        </r>
        <r>
          <rPr>
            <sz val="9"/>
            <color indexed="81"/>
            <rFont val="Tahoma"/>
            <family val="2"/>
          </rPr>
          <t xml:space="preserve">
County has a federal ballot style without the governors race.  Machine recount had 2 less votes.</t>
        </r>
      </text>
    </comment>
    <comment ref="N62" authorId="0" shapeId="0">
      <text>
        <r>
          <rPr>
            <b/>
            <sz val="9"/>
            <color indexed="81"/>
            <rFont val="Tahoma"/>
            <family val="2"/>
          </rPr>
          <t>Author:</t>
        </r>
        <r>
          <rPr>
            <sz val="9"/>
            <color indexed="81"/>
            <rFont val="Tahoma"/>
            <family val="2"/>
          </rPr>
          <t xml:space="preserve">
County used 1st unofficial results to fill out the O/U report which explains the difference in the Official Turnout.</t>
        </r>
      </text>
    </comment>
    <comment ref="N63" authorId="0" shapeId="0">
      <text>
        <r>
          <rPr>
            <b/>
            <sz val="9"/>
            <color indexed="81"/>
            <rFont val="Tahoma"/>
            <family val="2"/>
          </rPr>
          <t>Author:</t>
        </r>
        <r>
          <rPr>
            <sz val="9"/>
            <color indexed="81"/>
            <rFont val="Tahoma"/>
            <family val="2"/>
          </rPr>
          <t xml:space="preserve">
manual recount votes were included in the vote totals but were also included in the U/O columns.</t>
        </r>
      </text>
    </comment>
    <comment ref="N64" authorId="0" shapeId="0">
      <text>
        <r>
          <rPr>
            <b/>
            <sz val="9"/>
            <color indexed="81"/>
            <rFont val="Tahoma"/>
            <family val="2"/>
          </rPr>
          <t>Author:</t>
        </r>
        <r>
          <rPr>
            <sz val="9"/>
            <color indexed="81"/>
            <rFont val="Tahoma"/>
            <family val="2"/>
          </rPr>
          <t xml:space="preserve">
Overs/unders were included in totals.  Totals were corrected. ZDW</t>
        </r>
      </text>
    </comment>
    <comment ref="N66" authorId="0" shapeId="0">
      <text>
        <r>
          <rPr>
            <b/>
            <sz val="9"/>
            <color indexed="81"/>
            <rFont val="Tahoma"/>
            <family val="2"/>
          </rPr>
          <t>Author:</t>
        </r>
        <r>
          <rPr>
            <sz val="9"/>
            <color indexed="81"/>
            <rFont val="Tahoma"/>
            <family val="2"/>
          </rPr>
          <t xml:space="preserve">
205 Provisional ballots were already included in the Vote by Mail category.  Once votes were placed in proper category there were not anomalies. ZDW</t>
        </r>
      </text>
    </comment>
    <comment ref="N68" authorId="0" shapeId="0">
      <text>
        <r>
          <rPr>
            <b/>
            <sz val="9"/>
            <color indexed="81"/>
            <rFont val="Tahoma"/>
            <family val="2"/>
          </rPr>
          <t>Author:</t>
        </r>
        <r>
          <rPr>
            <sz val="9"/>
            <color indexed="81"/>
            <rFont val="Tahoma"/>
            <family val="2"/>
          </rPr>
          <t xml:space="preserve">
Provisionals were duplicated in the other voter groups.  Totals are correct. ZDW</t>
        </r>
      </text>
    </comment>
    <comment ref="N69" authorId="0" shapeId="0">
      <text>
        <r>
          <rPr>
            <b/>
            <sz val="9"/>
            <color indexed="81"/>
            <rFont val="Tahoma"/>
            <family val="2"/>
          </rPr>
          <t>Author:</t>
        </r>
        <r>
          <rPr>
            <sz val="9"/>
            <color indexed="81"/>
            <rFont val="Tahoma"/>
            <family val="2"/>
          </rPr>
          <t xml:space="preserve">
County had 5 less ballots during the recount. ZDW</t>
        </r>
      </text>
    </comment>
    <comment ref="N72" authorId="0" shapeId="0">
      <text>
        <r>
          <rPr>
            <b/>
            <sz val="9"/>
            <color indexed="81"/>
            <rFont val="Tahoma"/>
            <family val="2"/>
          </rPr>
          <t>Author:</t>
        </r>
        <r>
          <rPr>
            <sz val="9"/>
            <color indexed="81"/>
            <rFont val="Tahoma"/>
            <family val="2"/>
          </rPr>
          <t xml:space="preserve">
4 overseas ballots were cast in machine recount when they were not valid. SOE did not want to remove them manually.  So they were left in.</t>
        </r>
      </text>
    </comment>
    <comment ref="N74" authorId="0" shapeId="0">
      <text>
        <r>
          <rPr>
            <b/>
            <sz val="9"/>
            <color indexed="81"/>
            <rFont val="Tahoma"/>
            <family val="2"/>
          </rPr>
          <t>Author:</t>
        </r>
        <r>
          <rPr>
            <sz val="9"/>
            <color indexed="81"/>
            <rFont val="Tahoma"/>
            <family val="2"/>
          </rPr>
          <t xml:space="preserve">
Per County: "The cause of the 12,895 difference is due to having to reread some EV media results back into ERM.  During this process, the media was processed twice, in two separate reporting groups.  The results were not correctly cleared, causing the 12,895 votes to remain in ERM when creating the final XML file for upload."</t>
        </r>
      </text>
    </comment>
    <comment ref="N75" authorId="0" shapeId="0">
      <text>
        <r>
          <rPr>
            <b/>
            <sz val="9"/>
            <color indexed="81"/>
            <rFont val="Tahoma"/>
            <family val="2"/>
          </rPr>
          <t>Author:</t>
        </r>
        <r>
          <rPr>
            <sz val="9"/>
            <color indexed="81"/>
            <rFont val="Tahoma"/>
            <family val="2"/>
          </rPr>
          <t xml:space="preserve">
2 undervoted ballots were determined to be valid votes and were double counted on O/U report.</t>
        </r>
      </text>
    </comment>
    <comment ref="N77" authorId="0" shapeId="0">
      <text>
        <r>
          <rPr>
            <b/>
            <sz val="9"/>
            <color indexed="81"/>
            <rFont val="Tahoma"/>
            <family val="2"/>
          </rPr>
          <t>Author:</t>
        </r>
        <r>
          <rPr>
            <sz val="9"/>
            <color indexed="81"/>
            <rFont val="Tahoma"/>
            <family val="2"/>
          </rPr>
          <t xml:space="preserve">
Invalid write-ins were not initially included in the totals.</t>
        </r>
      </text>
    </comment>
  </commentList>
</comments>
</file>

<file path=xl/sharedStrings.xml><?xml version="1.0" encoding="utf-8"?>
<sst xmlns="http://schemas.openxmlformats.org/spreadsheetml/2006/main" count="1827" uniqueCount="195">
  <si>
    <t>County</t>
  </si>
  <si>
    <t>Turnout</t>
  </si>
  <si>
    <t>Accepted</t>
  </si>
  <si>
    <t>Rejected</t>
  </si>
  <si>
    <t>Invalid</t>
  </si>
  <si>
    <t>Undervotes</t>
  </si>
  <si>
    <t>Overvotes</t>
  </si>
  <si>
    <t>Early Voting</t>
  </si>
  <si>
    <t>Optical Scan</t>
  </si>
  <si>
    <t>Election Day</t>
  </si>
  <si>
    <t>Provisional Accepted</t>
  </si>
  <si>
    <t>Citrus</t>
  </si>
  <si>
    <t>Bradford</t>
  </si>
  <si>
    <t>Bay</t>
  </si>
  <si>
    <t>Charlotte</t>
  </si>
  <si>
    <t>Columbia</t>
  </si>
  <si>
    <t>Dixie</t>
  </si>
  <si>
    <t>Flagler</t>
  </si>
  <si>
    <t>Franklin</t>
  </si>
  <si>
    <t>Gulf</t>
  </si>
  <si>
    <t>Holmes</t>
  </si>
  <si>
    <t>Jackson</t>
  </si>
  <si>
    <t>Lee</t>
  </si>
  <si>
    <t>Liberty</t>
  </si>
  <si>
    <t>Okaloosa</t>
  </si>
  <si>
    <t>Orange</t>
  </si>
  <si>
    <t>Pasco</t>
  </si>
  <si>
    <t>St. Johns</t>
  </si>
  <si>
    <t>Sumter</t>
  </si>
  <si>
    <t>Wakulla</t>
  </si>
  <si>
    <t>Walton</t>
  </si>
  <si>
    <t>Martin</t>
  </si>
  <si>
    <t>Escambia</t>
  </si>
  <si>
    <t>Manatee</t>
  </si>
  <si>
    <t>Nomenclature</t>
  </si>
  <si>
    <t>PA</t>
  </si>
  <si>
    <t>EV</t>
  </si>
  <si>
    <t>ED</t>
  </si>
  <si>
    <t>OS</t>
  </si>
  <si>
    <t>Summed</t>
  </si>
  <si>
    <t>TS</t>
  </si>
  <si>
    <t>Touchscreen</t>
  </si>
  <si>
    <t>%</t>
  </si>
  <si>
    <t>Total</t>
  </si>
  <si>
    <t>OS &amp; TS</t>
  </si>
  <si>
    <t>OS PA</t>
  </si>
  <si>
    <t>OS EV</t>
  </si>
  <si>
    <t>OS ED</t>
  </si>
  <si>
    <t>TS PA</t>
  </si>
  <si>
    <t>TS EV</t>
  </si>
  <si>
    <t>TS ED</t>
  </si>
  <si>
    <t>OV</t>
  </si>
  <si>
    <t>UV</t>
  </si>
  <si>
    <t>OV &amp; UV</t>
  </si>
  <si>
    <t>Votes</t>
  </si>
  <si>
    <t>Dif</t>
  </si>
  <si>
    <t>OS Total</t>
  </si>
  <si>
    <t>PA OS</t>
  </si>
  <si>
    <t>OS + TS</t>
  </si>
  <si>
    <t>Write-in</t>
  </si>
  <si>
    <t>Total =</t>
  </si>
  <si>
    <t>Osceola</t>
  </si>
  <si>
    <t>Hendry</t>
  </si>
  <si>
    <t>Baker</t>
  </si>
  <si>
    <t>EV OS</t>
  </si>
  <si>
    <t>ED OS</t>
  </si>
  <si>
    <t>EV TS</t>
  </si>
  <si>
    <t>ED TS</t>
  </si>
  <si>
    <t>PA TS</t>
  </si>
  <si>
    <t>TS Total</t>
  </si>
  <si>
    <t>Taylor</t>
  </si>
  <si>
    <t>Total ballots cast - DRE</t>
  </si>
  <si>
    <t>Total ballots cast - Paper</t>
  </si>
  <si>
    <t>Total ballots cast</t>
  </si>
  <si>
    <t>Mean</t>
  </si>
  <si>
    <t>STD</t>
  </si>
  <si>
    <t>(REP)</t>
  </si>
  <si>
    <t>(DEM)</t>
  </si>
  <si>
    <t>(WRI)</t>
  </si>
  <si>
    <t>% Votes</t>
  </si>
  <si>
    <t>State Total Results</t>
  </si>
  <si>
    <t>Hillsborough</t>
  </si>
  <si>
    <t>Indian River</t>
  </si>
  <si>
    <t>Alachua</t>
  </si>
  <si>
    <t>Leon</t>
  </si>
  <si>
    <t>Difference</t>
  </si>
  <si>
    <t>Ballots</t>
  </si>
  <si>
    <t>Reconcile</t>
  </si>
  <si>
    <t>Hamilton</t>
  </si>
  <si>
    <t>Volusia</t>
  </si>
  <si>
    <t>Okeechobee</t>
  </si>
  <si>
    <t>Lake</t>
  </si>
  <si>
    <t>Seminole</t>
  </si>
  <si>
    <t>Sarasota</t>
  </si>
  <si>
    <t>Nassau</t>
  </si>
  <si>
    <t>Putnam</t>
  </si>
  <si>
    <t>Highlands</t>
  </si>
  <si>
    <t>Brevard</t>
  </si>
  <si>
    <t>Broward</t>
  </si>
  <si>
    <t>Calhoun</t>
  </si>
  <si>
    <t>Clay</t>
  </si>
  <si>
    <t>Collier</t>
  </si>
  <si>
    <t>DeSoto</t>
  </si>
  <si>
    <t>Duval</t>
  </si>
  <si>
    <t>Gadsden</t>
  </si>
  <si>
    <t>Gilchrist</t>
  </si>
  <si>
    <t>Glades</t>
  </si>
  <si>
    <t>Hardee</t>
  </si>
  <si>
    <t>Hernando</t>
  </si>
  <si>
    <t>Jefferson</t>
  </si>
  <si>
    <t>Lafayette</t>
  </si>
  <si>
    <t>Levy</t>
  </si>
  <si>
    <t>Madison</t>
  </si>
  <si>
    <t>Marion</t>
  </si>
  <si>
    <t>Miami-Dade</t>
  </si>
  <si>
    <t>Monroe</t>
  </si>
  <si>
    <t>Palm Beach</t>
  </si>
  <si>
    <t>Pinellas</t>
  </si>
  <si>
    <t>Polk</t>
  </si>
  <si>
    <t>Santa Rosa</t>
  </si>
  <si>
    <t>St. Lucie</t>
  </si>
  <si>
    <t>Suwannee</t>
  </si>
  <si>
    <t>Union</t>
  </si>
  <si>
    <t>Washington</t>
  </si>
  <si>
    <t>Blank</t>
  </si>
  <si>
    <t>No Valid</t>
  </si>
  <si>
    <t>No Votes</t>
  </si>
  <si>
    <t>State Results</t>
  </si>
  <si>
    <t>Valid votes</t>
  </si>
  <si>
    <t xml:space="preserve">State results - counties cast ballots </t>
  </si>
  <si>
    <t>Total "no valid votes"</t>
  </si>
  <si>
    <t>Table 2</t>
  </si>
  <si>
    <t>Table 4</t>
  </si>
  <si>
    <t>Table 5</t>
  </si>
  <si>
    <t>Table 6</t>
  </si>
  <si>
    <t>Table 7</t>
  </si>
  <si>
    <t>Total county valid results</t>
  </si>
  <si>
    <t>M100</t>
  </si>
  <si>
    <t>PCS</t>
  </si>
  <si>
    <t>AVOS</t>
  </si>
  <si>
    <t>DS200</t>
  </si>
  <si>
    <t>AVOSX</t>
  </si>
  <si>
    <t>Number of Counties</t>
  </si>
  <si>
    <t>M650</t>
  </si>
  <si>
    <t>Table 1</t>
  </si>
  <si>
    <t>400-C</t>
  </si>
  <si>
    <t>C.L. =</t>
  </si>
  <si>
    <t>C.I.=</t>
  </si>
  <si>
    <t>Tabulators</t>
  </si>
  <si>
    <t xml:space="preserve"> </t>
  </si>
  <si>
    <t>Mean &amp; STD for county results</t>
  </si>
  <si>
    <t>Device</t>
  </si>
  <si>
    <t>Tabulation</t>
  </si>
  <si>
    <t>W/I</t>
  </si>
  <si>
    <t>DS850</t>
  </si>
  <si>
    <t>Insight +</t>
  </si>
  <si>
    <t>Sequoia Counties -</t>
  </si>
  <si>
    <t>ES&amp;S Counties -</t>
  </si>
  <si>
    <t>INSIGHT +</t>
  </si>
  <si>
    <t>WCS</t>
  </si>
  <si>
    <t>BCS</t>
  </si>
  <si>
    <t>Prov</t>
  </si>
  <si>
    <t>Chart 2</t>
  </si>
  <si>
    <t>Table 9</t>
  </si>
  <si>
    <t>Table 10</t>
  </si>
  <si>
    <t>Table 8</t>
  </si>
  <si>
    <t>Chart 1</t>
  </si>
  <si>
    <t>Provisional</t>
  </si>
  <si>
    <t>% OS &amp; TS</t>
  </si>
  <si>
    <t>GENERAL ELECTION REPORT ON OVERVOTES AND UNDERVOTES</t>
  </si>
  <si>
    <t>GEMS Counties -</t>
  </si>
  <si>
    <t>ICE</t>
  </si>
  <si>
    <t>ICC</t>
  </si>
  <si>
    <t>Invalid Write-Ins</t>
  </si>
  <si>
    <t>(REF)</t>
  </si>
  <si>
    <t>Vote-by-Mail Ballots (including Overseas)</t>
  </si>
  <si>
    <t>Democracy Suite Counties -</t>
  </si>
  <si>
    <t xml:space="preserve">% </t>
  </si>
  <si>
    <t>DS450</t>
  </si>
  <si>
    <t>Governors Race</t>
  </si>
  <si>
    <t>De Santis-Nunez</t>
  </si>
  <si>
    <t>Gillum-King</t>
  </si>
  <si>
    <t>Richardson-Argenziano</t>
  </si>
  <si>
    <t>(NPA)</t>
  </si>
  <si>
    <t>Gibson-Wilds</t>
  </si>
  <si>
    <t>Foley-Tutton</t>
  </si>
  <si>
    <t>Stanley-McJury</t>
  </si>
  <si>
    <t>Blass-Harju</t>
  </si>
  <si>
    <t>Johnson-Hayes</t>
  </si>
  <si>
    <t>VBM</t>
  </si>
  <si>
    <t>OS VBM</t>
  </si>
  <si>
    <t>VBM OS</t>
  </si>
  <si>
    <t xml:space="preserve">     NA</t>
  </si>
  <si>
    <t xml:space="preserve">     NA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</si>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</sst>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00%"/>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9"/>
      <color indexed="81"/>
      <name val="Tahoma"/>
      <family val="2"/>
    </font>
    <font>
      <b/>
      <sz val="9"/>
      <color indexed="81"/>
      <name val="Tahoma"/>
      <family val="2"/>
    </font>
    <font>
      <sz val="10"/>
      <color theme="0" tint="-0.34998626667073579"/>
      <name val="Arial"/>
      <family val="2"/>
    </font>
    <font>
      <sz val="10"/>
      <color theme="1"/>
      <name val="Arial"/>
      <family val="2"/>
    </font>
    <font>
      <b/>
      <sz val="12"/>
      <color theme="1"/>
      <name val="Arial"/>
      <family val="2"/>
    </font>
    <font>
      <b/>
      <sz val="14"/>
      <color theme="1"/>
      <name val="Arial"/>
      <family val="2"/>
    </font>
    <font>
      <sz val="12"/>
      <color theme="1"/>
      <name val="Arial"/>
      <family val="2"/>
    </font>
    <font>
      <b/>
      <sz val="10"/>
      <color theme="1"/>
      <name val="Arial"/>
      <family val="2"/>
    </font>
    <font>
      <sz val="14"/>
      <color theme="1"/>
      <name val="Arial"/>
      <family val="2"/>
    </font>
    <font>
      <sz val="10"/>
      <color theme="1"/>
      <name val="Verdana"/>
      <family val="2"/>
    </font>
    <font>
      <b/>
      <sz val="8"/>
      <color theme="1"/>
      <name val="Verdana"/>
      <family val="2"/>
    </font>
    <font>
      <sz val="8"/>
      <color theme="1"/>
      <name val="Verdana"/>
      <family val="2"/>
    </font>
    <font>
      <b/>
      <sz val="10"/>
      <color theme="1"/>
      <name val="Verdana"/>
      <family val="2"/>
    </font>
  </fonts>
  <fills count="12">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FF0000"/>
        <bgColor indexed="64"/>
      </patternFill>
    </fill>
  </fills>
  <borders count="22">
    <border>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9">
    <xf numFmtId="0" fontId="0" fillId="0" borderId="0"/>
    <xf numFmtId="0" fontId="6" fillId="0" borderId="0"/>
    <xf numFmtId="9" fontId="5" fillId="0" borderId="0" applyFont="0" applyFill="0" applyBorder="0" applyAlignment="0" applyProtection="0"/>
    <xf numFmtId="0" fontId="4" fillId="0" borderId="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48">
    <xf numFmtId="0" fontId="0" fillId="0" borderId="0" xfId="0"/>
    <xf numFmtId="0" fontId="0" fillId="0" borderId="0" xfId="0" applyFill="1"/>
    <xf numFmtId="0" fontId="9" fillId="0" borderId="0" xfId="0" applyFont="1"/>
    <xf numFmtId="10" fontId="10" fillId="2" borderId="0" xfId="2" applyNumberFormat="1" applyFont="1" applyFill="1" applyBorder="1"/>
    <xf numFmtId="0" fontId="11" fillId="0" borderId="0" xfId="0" applyFont="1" applyBorder="1" applyProtection="1">
      <protection locked="0" hidden="1"/>
    </xf>
    <xf numFmtId="0" fontId="12" fillId="0" borderId="0" xfId="0" applyFont="1" applyAlignment="1">
      <alignment horizontal="left"/>
    </xf>
    <xf numFmtId="0" fontId="10" fillId="0" borderId="0" xfId="0" applyFont="1"/>
    <xf numFmtId="0" fontId="10" fillId="0" borderId="0" xfId="0" applyFont="1" applyAlignment="1">
      <alignment horizontal="center"/>
    </xf>
    <xf numFmtId="0" fontId="10" fillId="0" borderId="0" xfId="0" applyFont="1" applyAlignment="1" applyProtection="1">
      <alignment horizontal="left"/>
      <protection hidden="1"/>
    </xf>
    <xf numFmtId="0" fontId="10" fillId="0" borderId="0" xfId="0" applyFont="1" applyBorder="1"/>
    <xf numFmtId="0" fontId="10" fillId="0" borderId="0" xfId="0" applyFont="1" applyProtection="1">
      <protection hidden="1"/>
    </xf>
    <xf numFmtId="0" fontId="13" fillId="0" borderId="0" xfId="0" applyFont="1" applyAlignment="1">
      <alignment horizontal="center"/>
    </xf>
    <xf numFmtId="0" fontId="14" fillId="0" borderId="0" xfId="0" applyFont="1" applyAlignment="1">
      <alignment horizontal="center"/>
    </xf>
    <xf numFmtId="0" fontId="10" fillId="0" borderId="0" xfId="0" applyFont="1" applyAlignment="1">
      <alignment horizontal="left"/>
    </xf>
    <xf numFmtId="0" fontId="14" fillId="0" borderId="9" xfId="0" applyFont="1" applyBorder="1" applyAlignment="1"/>
    <xf numFmtId="0" fontId="14" fillId="0" borderId="10" xfId="0" applyFont="1" applyBorder="1" applyAlignment="1"/>
    <xf numFmtId="0" fontId="14" fillId="0" borderId="10" xfId="0" applyFont="1" applyBorder="1" applyAlignment="1">
      <alignment horizontal="center"/>
    </xf>
    <xf numFmtId="0" fontId="14" fillId="0" borderId="11" xfId="0" applyFont="1" applyBorder="1" applyAlignment="1">
      <alignment horizontal="center"/>
    </xf>
    <xf numFmtId="0" fontId="14" fillId="0" borderId="9" xfId="0" applyFont="1" applyBorder="1" applyAlignment="1">
      <alignment horizontal="center"/>
    </xf>
    <xf numFmtId="0" fontId="10" fillId="0" borderId="9" xfId="0" applyFont="1" applyBorder="1"/>
    <xf numFmtId="0" fontId="14" fillId="0" borderId="10" xfId="0" applyFont="1" applyFill="1" applyBorder="1" applyAlignment="1">
      <alignment horizontal="center"/>
    </xf>
    <xf numFmtId="0" fontId="14" fillId="7" borderId="10" xfId="0" applyFont="1" applyFill="1" applyBorder="1" applyAlignment="1">
      <alignment horizontal="center"/>
    </xf>
    <xf numFmtId="0" fontId="10" fillId="0" borderId="10" xfId="0" applyFont="1" applyBorder="1"/>
    <xf numFmtId="0" fontId="14" fillId="7" borderId="11" xfId="0" applyFont="1" applyFill="1" applyBorder="1" applyAlignment="1">
      <alignment horizontal="center"/>
    </xf>
    <xf numFmtId="0" fontId="14" fillId="0" borderId="5" xfId="0" applyFont="1" applyBorder="1" applyAlignment="1">
      <alignment horizontal="center"/>
    </xf>
    <xf numFmtId="0" fontId="14" fillId="0" borderId="0" xfId="0" applyFont="1" applyBorder="1" applyAlignment="1">
      <alignment horizontal="center"/>
    </xf>
    <xf numFmtId="0" fontId="14" fillId="0" borderId="12" xfId="0" applyFont="1" applyBorder="1" applyAlignment="1">
      <alignment horizontal="center"/>
    </xf>
    <xf numFmtId="0" fontId="10" fillId="0" borderId="5" xfId="0" applyFont="1" applyBorder="1"/>
    <xf numFmtId="0" fontId="14" fillId="0" borderId="0" xfId="0" applyFont="1" applyFill="1" applyBorder="1" applyAlignment="1">
      <alignment horizontal="center"/>
    </xf>
    <xf numFmtId="0" fontId="14" fillId="7" borderId="0" xfId="0" applyFont="1" applyFill="1" applyBorder="1" applyAlignment="1">
      <alignment horizontal="center"/>
    </xf>
    <xf numFmtId="0" fontId="14" fillId="7" borderId="12" xfId="0" applyFont="1" applyFill="1" applyBorder="1" applyAlignment="1">
      <alignment horizontal="center"/>
    </xf>
    <xf numFmtId="0" fontId="14" fillId="0" borderId="0" xfId="0" applyFont="1"/>
    <xf numFmtId="0" fontId="14" fillId="0" borderId="13" xfId="0" applyFont="1" applyBorder="1" applyAlignment="1">
      <alignment horizontal="center"/>
    </xf>
    <xf numFmtId="0" fontId="14" fillId="0" borderId="4" xfId="0" applyFont="1" applyBorder="1" applyAlignment="1">
      <alignment horizontal="center"/>
    </xf>
    <xf numFmtId="0" fontId="14" fillId="0" borderId="14" xfId="0" applyFont="1" applyBorder="1" applyAlignment="1">
      <alignment horizontal="center"/>
    </xf>
    <xf numFmtId="0" fontId="14" fillId="0" borderId="4" xfId="0" applyFont="1" applyFill="1" applyBorder="1" applyAlignment="1">
      <alignment horizontal="center"/>
    </xf>
    <xf numFmtId="0" fontId="14" fillId="7" borderId="4" xfId="0" applyFont="1" applyFill="1" applyBorder="1" applyAlignment="1">
      <alignment horizontal="center"/>
    </xf>
    <xf numFmtId="0" fontId="14" fillId="7" borderId="14" xfId="0" applyFont="1" applyFill="1" applyBorder="1" applyAlignment="1">
      <alignment horizontal="center"/>
    </xf>
    <xf numFmtId="0" fontId="13" fillId="0" borderId="0" xfId="0" applyFont="1" applyFill="1" applyAlignment="1">
      <alignment horizontal="center"/>
    </xf>
    <xf numFmtId="0" fontId="10" fillId="0" borderId="0" xfId="0" applyFont="1" applyFill="1"/>
    <xf numFmtId="0" fontId="10" fillId="0" borderId="5" xfId="0" applyFont="1" applyFill="1" applyBorder="1"/>
    <xf numFmtId="0" fontId="10" fillId="4" borderId="12" xfId="0" applyFont="1" applyFill="1" applyBorder="1"/>
    <xf numFmtId="0" fontId="10" fillId="0" borderId="12" xfId="0" applyFont="1" applyBorder="1"/>
    <xf numFmtId="0" fontId="10" fillId="0" borderId="11" xfId="0" applyFont="1" applyBorder="1"/>
    <xf numFmtId="10" fontId="10" fillId="0" borderId="0" xfId="2" applyNumberFormat="1" applyFont="1"/>
    <xf numFmtId="10" fontId="10" fillId="0" borderId="11" xfId="2" applyNumberFormat="1" applyFont="1" applyBorder="1"/>
    <xf numFmtId="0" fontId="10" fillId="0" borderId="0" xfId="2" applyNumberFormat="1" applyFont="1"/>
    <xf numFmtId="164" fontId="10" fillId="0" borderId="0" xfId="2" applyNumberFormat="1" applyFont="1"/>
    <xf numFmtId="1" fontId="10" fillId="8" borderId="0" xfId="2" applyNumberFormat="1" applyFont="1" applyFill="1"/>
    <xf numFmtId="10" fontId="10" fillId="0" borderId="12" xfId="2" applyNumberFormat="1" applyFont="1" applyBorder="1"/>
    <xf numFmtId="0" fontId="10" fillId="0" borderId="0" xfId="0" applyFont="1" applyFill="1" applyAlignment="1">
      <alignment horizontal="center"/>
    </xf>
    <xf numFmtId="0" fontId="10" fillId="0" borderId="0" xfId="0" applyNumberFormat="1" applyFont="1" applyFill="1" applyAlignment="1">
      <alignment horizontal="center"/>
    </xf>
    <xf numFmtId="10" fontId="10" fillId="0" borderId="0" xfId="2" applyNumberFormat="1" applyFont="1" applyFill="1"/>
    <xf numFmtId="10" fontId="10" fillId="0" borderId="12" xfId="2" applyNumberFormat="1" applyFont="1" applyFill="1" applyBorder="1"/>
    <xf numFmtId="0" fontId="10" fillId="0" borderId="0" xfId="2" applyNumberFormat="1" applyFont="1" applyFill="1"/>
    <xf numFmtId="164" fontId="10" fillId="0" borderId="0" xfId="2" applyNumberFormat="1" applyFont="1" applyFill="1"/>
    <xf numFmtId="0" fontId="10" fillId="0" borderId="13" xfId="0" applyFont="1" applyBorder="1"/>
    <xf numFmtId="0" fontId="10" fillId="0" borderId="4" xfId="0" applyFont="1" applyBorder="1"/>
    <xf numFmtId="0" fontId="10" fillId="4" borderId="14" xfId="0" applyFont="1" applyFill="1" applyBorder="1"/>
    <xf numFmtId="0" fontId="10" fillId="0" borderId="14" xfId="0" applyFont="1" applyBorder="1"/>
    <xf numFmtId="10" fontId="10" fillId="0" borderId="4" xfId="2" applyNumberFormat="1" applyFont="1" applyBorder="1"/>
    <xf numFmtId="10" fontId="10" fillId="0" borderId="14" xfId="2" applyNumberFormat="1" applyFont="1" applyBorder="1"/>
    <xf numFmtId="0" fontId="10" fillId="0" borderId="4" xfId="2" applyNumberFormat="1" applyFont="1" applyBorder="1"/>
    <xf numFmtId="164" fontId="10" fillId="0" borderId="4" xfId="2" applyNumberFormat="1" applyFont="1" applyBorder="1"/>
    <xf numFmtId="0" fontId="10" fillId="0" borderId="0" xfId="0" applyFont="1" applyAlignment="1">
      <alignment horizontal="right"/>
    </xf>
    <xf numFmtId="1" fontId="10" fillId="0" borderId="0" xfId="0" applyNumberFormat="1" applyFont="1" applyBorder="1" applyAlignment="1">
      <alignment horizontal="right"/>
    </xf>
    <xf numFmtId="0" fontId="10" fillId="0" borderId="0" xfId="0" applyFont="1" applyBorder="1" applyAlignment="1">
      <alignment horizontal="right"/>
    </xf>
    <xf numFmtId="0" fontId="10" fillId="0" borderId="0" xfId="0" applyFont="1" applyFill="1" applyBorder="1"/>
    <xf numFmtId="0" fontId="10" fillId="0" borderId="20" xfId="0" applyFont="1" applyBorder="1"/>
    <xf numFmtId="10" fontId="10" fillId="0" borderId="19" xfId="2" applyNumberFormat="1" applyFont="1" applyBorder="1"/>
    <xf numFmtId="0" fontId="14" fillId="0" borderId="6" xfId="0" applyFont="1" applyBorder="1" applyAlignment="1">
      <alignment horizontal="left"/>
    </xf>
    <xf numFmtId="0" fontId="14" fillId="0" borderId="1" xfId="0" applyFont="1" applyBorder="1" applyAlignment="1">
      <alignment horizontal="left"/>
    </xf>
    <xf numFmtId="0" fontId="10" fillId="0" borderId="1" xfId="0" applyFont="1" applyBorder="1"/>
    <xf numFmtId="10" fontId="10" fillId="0" borderId="1" xfId="2" applyNumberFormat="1" applyFont="1" applyBorder="1"/>
    <xf numFmtId="0" fontId="10" fillId="0" borderId="1" xfId="2" applyNumberFormat="1" applyFont="1" applyBorder="1"/>
    <xf numFmtId="0" fontId="14" fillId="9" borderId="1" xfId="0" applyFont="1" applyFill="1" applyBorder="1" applyAlignment="1">
      <alignment horizontal="center"/>
    </xf>
    <xf numFmtId="0" fontId="14" fillId="0" borderId="1" xfId="0" applyFont="1" applyBorder="1" applyAlignment="1">
      <alignment horizontal="center"/>
    </xf>
    <xf numFmtId="10" fontId="14" fillId="9" borderId="15" xfId="2" applyNumberFormat="1" applyFont="1" applyFill="1" applyBorder="1" applyAlignment="1">
      <alignment horizontal="center"/>
    </xf>
    <xf numFmtId="0" fontId="10" fillId="0" borderId="0" xfId="0" applyFont="1" applyBorder="1" applyAlignment="1">
      <alignment horizontal="center"/>
    </xf>
    <xf numFmtId="0" fontId="14" fillId="0" borderId="0" xfId="0" applyFont="1" applyBorder="1" applyAlignment="1">
      <alignment horizontal="left"/>
    </xf>
    <xf numFmtId="0" fontId="14" fillId="9" borderId="0" xfId="0" applyFont="1" applyFill="1" applyBorder="1" applyAlignment="1">
      <alignment horizontal="center"/>
    </xf>
    <xf numFmtId="0" fontId="14" fillId="4" borderId="0" xfId="0" applyFont="1" applyFill="1" applyBorder="1" applyAlignment="1">
      <alignment horizontal="center"/>
    </xf>
    <xf numFmtId="0" fontId="14" fillId="4" borderId="2" xfId="0" applyFont="1" applyFill="1" applyBorder="1" applyAlignment="1">
      <alignment horizontal="center"/>
    </xf>
    <xf numFmtId="0" fontId="14" fillId="0" borderId="0" xfId="0" applyFont="1" applyFill="1" applyAlignment="1">
      <alignment horizontal="center"/>
    </xf>
    <xf numFmtId="0" fontId="10" fillId="0" borderId="4"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10" fontId="10" fillId="2" borderId="0" xfId="2" applyNumberFormat="1" applyFont="1" applyFill="1" applyBorder="1" applyAlignment="1">
      <alignment horizontal="center"/>
    </xf>
    <xf numFmtId="164" fontId="10" fillId="2" borderId="0" xfId="2" applyNumberFormat="1" applyFont="1" applyFill="1" applyBorder="1"/>
    <xf numFmtId="0" fontId="10" fillId="8" borderId="0" xfId="2" applyNumberFormat="1" applyFont="1" applyFill="1" applyBorder="1"/>
    <xf numFmtId="10" fontId="10" fillId="2" borderId="2" xfId="2" applyNumberFormat="1" applyFont="1" applyFill="1" applyBorder="1"/>
    <xf numFmtId="0" fontId="10" fillId="0" borderId="1" xfId="0" applyFont="1" applyBorder="1" applyAlignment="1">
      <alignment horizontal="center"/>
    </xf>
    <xf numFmtId="0" fontId="10" fillId="3" borderId="1" xfId="0" applyFont="1" applyFill="1" applyBorder="1"/>
    <xf numFmtId="0" fontId="10" fillId="3" borderId="1" xfId="0" applyFont="1" applyFill="1" applyBorder="1" applyAlignment="1">
      <alignment horizontal="right"/>
    </xf>
    <xf numFmtId="10" fontId="10" fillId="3" borderId="1" xfId="2" applyNumberFormat="1" applyFont="1" applyFill="1" applyBorder="1"/>
    <xf numFmtId="10" fontId="10" fillId="3" borderId="1" xfId="2" applyNumberFormat="1" applyFont="1" applyFill="1" applyBorder="1" applyAlignment="1">
      <alignment horizontal="center"/>
    </xf>
    <xf numFmtId="164" fontId="10" fillId="4" borderId="1" xfId="2" applyNumberFormat="1" applyFont="1" applyFill="1" applyBorder="1"/>
    <xf numFmtId="164" fontId="10" fillId="0" borderId="1" xfId="2" applyNumberFormat="1" applyFont="1" applyFill="1" applyBorder="1"/>
    <xf numFmtId="10" fontId="10" fillId="4" borderId="1" xfId="2" applyNumberFormat="1" applyFont="1" applyFill="1" applyBorder="1"/>
    <xf numFmtId="10" fontId="10" fillId="3" borderId="15" xfId="2" applyNumberFormat="1" applyFont="1" applyFill="1" applyBorder="1"/>
    <xf numFmtId="164" fontId="10" fillId="0" borderId="0" xfId="0" applyNumberFormat="1" applyFont="1"/>
    <xf numFmtId="164" fontId="10" fillId="7" borderId="0" xfId="0" applyNumberFormat="1" applyFont="1" applyFill="1"/>
    <xf numFmtId="0" fontId="10" fillId="0" borderId="0" xfId="0" applyFont="1" applyFill="1" applyBorder="1" applyAlignment="1">
      <alignment horizontal="center"/>
    </xf>
    <xf numFmtId="10" fontId="10" fillId="0" borderId="2" xfId="2" applyNumberFormat="1" applyFont="1" applyFill="1" applyBorder="1" applyAlignment="1">
      <alignment horizontal="center"/>
    </xf>
    <xf numFmtId="0" fontId="14" fillId="9" borderId="0" xfId="0" applyFont="1" applyFill="1"/>
    <xf numFmtId="0" fontId="14" fillId="0" borderId="0" xfId="0" applyFont="1" applyFill="1"/>
    <xf numFmtId="0" fontId="10" fillId="0" borderId="0" xfId="0" applyFont="1" applyFill="1" applyBorder="1" applyAlignment="1">
      <alignment horizontal="right"/>
    </xf>
    <xf numFmtId="10" fontId="10" fillId="0" borderId="0" xfId="2" applyNumberFormat="1" applyFont="1" applyBorder="1"/>
    <xf numFmtId="10" fontId="10" fillId="0" borderId="0" xfId="2" applyNumberFormat="1" applyFont="1" applyFill="1" applyBorder="1"/>
    <xf numFmtId="10" fontId="10" fillId="2" borderId="2" xfId="2" applyNumberFormat="1" applyFont="1" applyFill="1" applyBorder="1" applyAlignment="1">
      <alignment horizontal="center"/>
    </xf>
    <xf numFmtId="10" fontId="10" fillId="0" borderId="0" xfId="2" applyNumberFormat="1" applyFont="1" applyFill="1" applyBorder="1" applyAlignment="1">
      <alignment horizontal="center"/>
    </xf>
    <xf numFmtId="0" fontId="10" fillId="0" borderId="7" xfId="0" applyFont="1" applyBorder="1" applyAlignment="1">
      <alignment horizontal="right"/>
    </xf>
    <xf numFmtId="9" fontId="10" fillId="0" borderId="3" xfId="0" applyNumberFormat="1" applyFont="1" applyBorder="1" applyAlignment="1">
      <alignment horizontal="left"/>
    </xf>
    <xf numFmtId="0" fontId="10" fillId="0" borderId="3" xfId="0" applyFont="1" applyBorder="1" applyAlignment="1">
      <alignment horizontal="right"/>
    </xf>
    <xf numFmtId="10" fontId="10" fillId="0" borderId="3" xfId="2" applyNumberFormat="1" applyFont="1" applyBorder="1"/>
    <xf numFmtId="0" fontId="10" fillId="0" borderId="3" xfId="0" applyFont="1" applyBorder="1"/>
    <xf numFmtId="0" fontId="14" fillId="0" borderId="8" xfId="0" applyFont="1" applyBorder="1" applyAlignment="1">
      <alignment horizontal="center"/>
    </xf>
    <xf numFmtId="165" fontId="10" fillId="0" borderId="0" xfId="2" applyNumberFormat="1" applyFont="1" applyBorder="1"/>
    <xf numFmtId="164" fontId="10" fillId="0" borderId="0" xfId="2" applyNumberFormat="1" applyFont="1" applyBorder="1"/>
    <xf numFmtId="9" fontId="10" fillId="0" borderId="0" xfId="2" applyFont="1"/>
    <xf numFmtId="0" fontId="10" fillId="11" borderId="0" xfId="0" applyFont="1" applyFill="1"/>
    <xf numFmtId="0" fontId="10" fillId="9" borderId="0" xfId="0" applyFont="1" applyFill="1"/>
    <xf numFmtId="3" fontId="10" fillId="0" borderId="3" xfId="0" applyNumberFormat="1" applyFont="1" applyBorder="1"/>
    <xf numFmtId="3" fontId="10" fillId="0" borderId="0" xfId="0" applyNumberFormat="1" applyFont="1"/>
    <xf numFmtId="10" fontId="10" fillId="0" borderId="0" xfId="0" applyNumberFormat="1" applyFont="1"/>
    <xf numFmtId="0" fontId="17" fillId="0" borderId="0" xfId="0" applyFont="1" applyFill="1" applyBorder="1" applyAlignment="1">
      <alignment horizontal="right" wrapText="1"/>
    </xf>
    <xf numFmtId="0" fontId="17" fillId="5" borderId="0" xfId="0" applyFont="1" applyFill="1" applyBorder="1" applyAlignment="1">
      <alignment horizontal="right" wrapText="1"/>
    </xf>
    <xf numFmtId="0" fontId="17" fillId="6" borderId="5" xfId="0" applyFont="1" applyFill="1" applyBorder="1" applyAlignment="1">
      <alignment wrapText="1"/>
    </xf>
    <xf numFmtId="3" fontId="18" fillId="10" borderId="0" xfId="0" applyNumberFormat="1" applyFont="1" applyFill="1" applyBorder="1" applyAlignment="1">
      <alignment horizontal="right" shrinkToFit="1"/>
    </xf>
    <xf numFmtId="3" fontId="18" fillId="10" borderId="0" xfId="0" applyNumberFormat="1" applyFont="1" applyFill="1" applyBorder="1" applyAlignment="1">
      <alignment horizontal="right" wrapText="1"/>
    </xf>
    <xf numFmtId="3" fontId="16" fillId="6" borderId="0" xfId="0" applyNumberFormat="1" applyFont="1" applyFill="1" applyBorder="1" applyAlignment="1">
      <alignment horizontal="right" wrapText="1"/>
    </xf>
    <xf numFmtId="3" fontId="10" fillId="10" borderId="12" xfId="0" applyNumberFormat="1" applyFont="1" applyFill="1" applyBorder="1" applyAlignment="1">
      <alignment horizontal="center"/>
    </xf>
    <xf numFmtId="0" fontId="19" fillId="0" borderId="0" xfId="0" applyFont="1" applyAlignment="1">
      <alignment horizontal="center" wrapText="1"/>
    </xf>
    <xf numFmtId="0" fontId="17" fillId="6" borderId="13" xfId="0" applyFont="1" applyFill="1" applyBorder="1" applyAlignment="1">
      <alignment wrapText="1"/>
    </xf>
    <xf numFmtId="164" fontId="16" fillId="6" borderId="4" xfId="0" applyNumberFormat="1" applyFont="1" applyFill="1" applyBorder="1" applyAlignment="1">
      <alignment horizontal="right" wrapText="1"/>
    </xf>
    <xf numFmtId="10" fontId="16" fillId="6" borderId="4" xfId="0" applyNumberFormat="1" applyFont="1" applyFill="1" applyBorder="1" applyAlignment="1">
      <alignment horizontal="right" wrapText="1"/>
    </xf>
    <xf numFmtId="9" fontId="10" fillId="6" borderId="14" xfId="2" applyFont="1" applyFill="1" applyBorder="1" applyAlignment="1">
      <alignment horizontal="center"/>
    </xf>
    <xf numFmtId="0" fontId="10" fillId="0" borderId="10" xfId="0" applyFont="1" applyBorder="1" applyAlignment="1">
      <alignment horizontal="right"/>
    </xf>
    <xf numFmtId="0" fontId="10" fillId="0" borderId="10" xfId="0" applyFont="1" applyFill="1" applyBorder="1"/>
    <xf numFmtId="0" fontId="10" fillId="0" borderId="20" xfId="0" applyFont="1" applyFill="1" applyBorder="1"/>
    <xf numFmtId="0" fontId="10" fillId="0" borderId="21" xfId="2" applyNumberFormat="1" applyFont="1" applyBorder="1"/>
    <xf numFmtId="0" fontId="10" fillId="0" borderId="20" xfId="2" applyNumberFormat="1" applyFont="1" applyBorder="1"/>
    <xf numFmtId="0" fontId="15" fillId="0" borderId="0" xfId="0" applyFont="1" applyFill="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16" fillId="5" borderId="5" xfId="0" applyFont="1" applyFill="1" applyBorder="1" applyAlignment="1">
      <alignment horizontal="left" vertical="center" wrapText="1"/>
    </xf>
  </cellXfs>
  <cellStyles count="9">
    <cellStyle name="Comma 2" xfId="6"/>
    <cellStyle name="Comma 3" xfId="8"/>
    <cellStyle name="Normal" xfId="0" builtinId="0"/>
    <cellStyle name="Normal 2" xfId="1"/>
    <cellStyle name="Normal 3" xfId="3"/>
    <cellStyle name="Normal 4" xfId="4"/>
    <cellStyle name="Normal 5" xfId="5"/>
    <cellStyle name="Normal 6" xfId="7"/>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CT116"/>
  <sheetViews>
    <sheetView tabSelected="1" workbookViewId="0">
      <pane xSplit="7" ySplit="6" topLeftCell="H7" activePane="bottomRight" state="frozen"/>
      <selection pane="topRight" activeCell="H1" sqref="H1"/>
      <selection pane="bottomLeft" activeCell="A11" sqref="A11"/>
      <selection pane="bottomRight" activeCell="N11" sqref="N11"/>
    </sheetView>
  </sheetViews>
  <sheetFormatPr defaultRowHeight="12.75" x14ac:dyDescent="0.2"/>
  <cols>
    <col min="1" max="1" width="8.140625" customWidth="1"/>
    <col min="2" max="2" width="27" customWidth="1"/>
    <col min="5" max="5" width="9.5703125" customWidth="1"/>
    <col min="6" max="6" width="9.7109375" customWidth="1"/>
    <col min="8" max="8" width="13.5703125" customWidth="1"/>
    <col min="9" max="9" width="12.5703125" customWidth="1"/>
    <col min="10" max="11" width="9.140625" customWidth="1"/>
    <col min="12" max="13" width="11.42578125" customWidth="1"/>
    <col min="15" max="15" width="9.5703125" customWidth="1"/>
    <col min="16" max="16" width="11.28515625" customWidth="1"/>
    <col min="20" max="21" width="10.85546875" customWidth="1"/>
    <col min="27" max="27" width="10.28515625" customWidth="1"/>
    <col min="28" max="29" width="11.85546875" customWidth="1"/>
    <col min="31" max="31" width="10.5703125" customWidth="1"/>
    <col min="56" max="56" width="9.42578125" customWidth="1"/>
    <col min="58" max="58" width="9.85546875" customWidth="1"/>
    <col min="67" max="67" width="10.7109375" customWidth="1"/>
    <col min="68" max="68" width="10.5703125" customWidth="1"/>
    <col min="72" max="73" width="11.140625" bestFit="1" customWidth="1"/>
    <col min="82" max="82" width="9.28515625" bestFit="1" customWidth="1"/>
    <col min="87" max="87" width="9.28515625" bestFit="1" customWidth="1"/>
    <col min="88" max="91" width="9.28515625" customWidth="1"/>
  </cols>
  <sheetData>
    <row r="1" spans="1:98" ht="18" x14ac:dyDescent="0.25">
      <c r="A1" s="4">
        <v>2018</v>
      </c>
      <c r="B1" s="5" t="s">
        <v>169</v>
      </c>
      <c r="C1" s="6"/>
      <c r="D1" s="6"/>
      <c r="E1" s="6"/>
      <c r="F1" s="6"/>
      <c r="G1" s="6"/>
      <c r="H1" s="6"/>
      <c r="I1" s="6"/>
      <c r="J1" s="6"/>
      <c r="K1" s="6"/>
      <c r="L1" s="6"/>
      <c r="M1" s="6"/>
      <c r="N1" s="6" t="s">
        <v>34</v>
      </c>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row>
    <row r="2" spans="1:98" x14ac:dyDescent="0.2">
      <c r="A2" s="7"/>
      <c r="B2" s="8"/>
      <c r="C2" s="6"/>
      <c r="D2" s="6"/>
      <c r="E2" s="6"/>
      <c r="F2" s="6"/>
      <c r="G2" s="6"/>
      <c r="H2" s="6"/>
      <c r="I2" s="6"/>
      <c r="J2" s="6"/>
      <c r="K2" s="6"/>
      <c r="L2" s="6"/>
      <c r="M2" s="6"/>
      <c r="N2" s="6"/>
      <c r="O2" s="6" t="s">
        <v>35</v>
      </c>
      <c r="P2" s="6" t="s">
        <v>10</v>
      </c>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row>
    <row r="3" spans="1:98" x14ac:dyDescent="0.2">
      <c r="A3" s="7"/>
      <c r="B3" s="6"/>
      <c r="C3" s="9"/>
      <c r="D3" s="6"/>
      <c r="E3" s="6"/>
      <c r="F3" s="6"/>
      <c r="G3" s="6"/>
      <c r="H3" s="6"/>
      <c r="I3" s="6"/>
      <c r="J3" s="6"/>
      <c r="K3" s="6"/>
      <c r="L3" s="6"/>
      <c r="M3" s="6"/>
      <c r="N3" s="6"/>
      <c r="O3" s="6" t="s">
        <v>189</v>
      </c>
      <c r="P3" s="10" t="s">
        <v>175</v>
      </c>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row>
    <row r="4" spans="1:98" x14ac:dyDescent="0.2">
      <c r="A4" s="7"/>
      <c r="B4" s="7"/>
      <c r="C4" s="6"/>
      <c r="D4" s="6"/>
      <c r="E4" s="6"/>
      <c r="F4" s="6"/>
      <c r="G4" s="6"/>
      <c r="H4" s="6"/>
      <c r="I4" s="6"/>
      <c r="J4" s="6"/>
      <c r="K4" s="6"/>
      <c r="L4" s="6"/>
      <c r="M4" s="6"/>
      <c r="N4" s="6"/>
      <c r="O4" s="6" t="s">
        <v>36</v>
      </c>
      <c r="P4" s="6" t="s">
        <v>7</v>
      </c>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row>
    <row r="5" spans="1:98" x14ac:dyDescent="0.2">
      <c r="A5" s="7"/>
      <c r="B5" s="7"/>
      <c r="C5" s="6"/>
      <c r="D5" s="6"/>
      <c r="E5" s="6"/>
      <c r="F5" s="6"/>
      <c r="G5" s="6"/>
      <c r="H5" s="6"/>
      <c r="I5" s="6"/>
      <c r="J5" s="6"/>
      <c r="K5" s="6"/>
      <c r="L5" s="6"/>
      <c r="M5" s="6"/>
      <c r="N5" s="6"/>
      <c r="O5" s="6" t="s">
        <v>37</v>
      </c>
      <c r="P5" s="6" t="s">
        <v>9</v>
      </c>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row>
    <row r="6" spans="1:98" ht="15" x14ac:dyDescent="0.2">
      <c r="A6" s="7"/>
      <c r="B6" s="7"/>
      <c r="C6" s="6"/>
      <c r="D6" s="6"/>
      <c r="E6" s="6"/>
      <c r="F6" s="6"/>
      <c r="G6" s="6"/>
      <c r="H6" s="11"/>
      <c r="I6" s="6"/>
      <c r="J6" s="6"/>
      <c r="K6" s="6"/>
      <c r="L6" s="6"/>
      <c r="M6" s="6"/>
      <c r="N6" s="6"/>
      <c r="O6" s="6" t="s">
        <v>38</v>
      </c>
      <c r="P6" s="6" t="s">
        <v>8</v>
      </c>
      <c r="Q6" s="12"/>
      <c r="R6" s="12"/>
      <c r="S6" s="12"/>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144" t="s">
        <v>173</v>
      </c>
      <c r="BR6" s="145"/>
      <c r="BS6" s="145"/>
      <c r="BT6" s="145"/>
      <c r="BU6" s="145"/>
      <c r="BV6" s="146"/>
      <c r="BW6" s="6"/>
      <c r="BX6" s="6"/>
      <c r="BY6" s="6"/>
      <c r="BZ6" s="6"/>
      <c r="CA6" s="6"/>
      <c r="CB6" s="6"/>
      <c r="CC6" s="6"/>
      <c r="CD6" s="6"/>
      <c r="CE6" s="6"/>
      <c r="CF6" s="6"/>
      <c r="CG6" s="6"/>
      <c r="CH6" s="6"/>
      <c r="CI6" s="6"/>
      <c r="CJ6" s="6"/>
      <c r="CK6" s="6"/>
      <c r="CL6" s="6"/>
      <c r="CM6" s="6"/>
      <c r="CN6" s="6"/>
      <c r="CO6" s="6"/>
      <c r="CP6" s="6"/>
      <c r="CQ6" s="6"/>
      <c r="CR6" s="12"/>
      <c r="CS6" s="6"/>
      <c r="CT6" s="6"/>
    </row>
    <row r="7" spans="1:98" ht="18" x14ac:dyDescent="0.25">
      <c r="A7" s="7"/>
      <c r="B7" s="143" t="s">
        <v>179</v>
      </c>
      <c r="C7" s="6"/>
      <c r="D7" s="6"/>
      <c r="E7" s="6"/>
      <c r="F7" s="6"/>
      <c r="G7" s="6"/>
      <c r="H7" s="6"/>
      <c r="I7" s="12"/>
      <c r="J7" s="12"/>
      <c r="K7" s="12"/>
      <c r="L7" s="12"/>
      <c r="M7" s="12"/>
      <c r="N7" s="6"/>
      <c r="O7" s="13" t="s">
        <v>40</v>
      </c>
      <c r="P7" s="13" t="s">
        <v>41</v>
      </c>
      <c r="Q7" s="12"/>
      <c r="R7" s="12"/>
      <c r="S7" s="12"/>
      <c r="T7" s="12"/>
      <c r="U7" s="12"/>
      <c r="V7" s="12"/>
      <c r="W7" s="12"/>
      <c r="X7" s="12"/>
      <c r="Y7" s="12"/>
      <c r="Z7" s="6"/>
      <c r="AA7" s="12"/>
      <c r="AB7" s="12"/>
      <c r="AC7" s="12"/>
      <c r="AD7" s="12"/>
      <c r="AE7" s="12"/>
      <c r="AF7" s="12"/>
      <c r="AG7" s="144" t="s">
        <v>6</v>
      </c>
      <c r="AH7" s="145"/>
      <c r="AI7" s="145"/>
      <c r="AJ7" s="145"/>
      <c r="AK7" s="145"/>
      <c r="AL7" s="145"/>
      <c r="AM7" s="145"/>
      <c r="AN7" s="145"/>
      <c r="AO7" s="145"/>
      <c r="AP7" s="145"/>
      <c r="AQ7" s="144" t="s">
        <v>5</v>
      </c>
      <c r="AR7" s="145"/>
      <c r="AS7" s="145"/>
      <c r="AT7" s="145"/>
      <c r="AU7" s="145"/>
      <c r="AV7" s="145"/>
      <c r="AW7" s="145"/>
      <c r="AX7" s="145"/>
      <c r="AY7" s="145"/>
      <c r="AZ7" s="145"/>
      <c r="BA7" s="145"/>
      <c r="BB7" s="145"/>
      <c r="BC7" s="145"/>
      <c r="BD7" s="145"/>
      <c r="BE7" s="145"/>
      <c r="BF7" s="145"/>
      <c r="BG7" s="145"/>
      <c r="BH7" s="145"/>
      <c r="BI7" s="145"/>
      <c r="BJ7" s="145"/>
      <c r="BK7" s="145"/>
      <c r="BL7" s="146"/>
      <c r="BM7" s="14"/>
      <c r="BN7" s="15"/>
      <c r="BO7" s="16" t="s">
        <v>44</v>
      </c>
      <c r="BP7" s="17" t="s">
        <v>168</v>
      </c>
      <c r="BQ7" s="18" t="s">
        <v>36</v>
      </c>
      <c r="BR7" s="16" t="s">
        <v>37</v>
      </c>
      <c r="BS7" s="16" t="s">
        <v>161</v>
      </c>
      <c r="BT7" s="16" t="s">
        <v>189</v>
      </c>
      <c r="BU7" s="16" t="s">
        <v>43</v>
      </c>
      <c r="BV7" s="17" t="s">
        <v>43</v>
      </c>
      <c r="BW7" s="6"/>
      <c r="BX7" s="12" t="s">
        <v>42</v>
      </c>
      <c r="BY7" s="6"/>
      <c r="BZ7" s="12" t="s">
        <v>42</v>
      </c>
      <c r="CA7" s="6"/>
      <c r="CB7" s="12" t="s">
        <v>42</v>
      </c>
      <c r="CC7" s="6"/>
      <c r="CD7" s="12" t="s">
        <v>42</v>
      </c>
      <c r="CE7" s="6"/>
      <c r="CF7" s="12" t="s">
        <v>42</v>
      </c>
      <c r="CG7" s="6"/>
      <c r="CH7" s="12" t="s">
        <v>42</v>
      </c>
      <c r="CI7" s="6"/>
      <c r="CJ7" s="12" t="s">
        <v>42</v>
      </c>
      <c r="CK7" s="6"/>
      <c r="CL7" s="12" t="s">
        <v>177</v>
      </c>
      <c r="CM7" s="6"/>
      <c r="CN7" s="12" t="s">
        <v>42</v>
      </c>
      <c r="CO7" s="6"/>
      <c r="CP7" s="12" t="s">
        <v>42</v>
      </c>
      <c r="CQ7" s="12"/>
      <c r="CR7" s="12" t="s">
        <v>42</v>
      </c>
      <c r="CS7" s="6"/>
      <c r="CT7" s="6"/>
    </row>
    <row r="8" spans="1:98" x14ac:dyDescent="0.2">
      <c r="A8" s="12"/>
      <c r="B8" s="12"/>
      <c r="C8" s="12"/>
      <c r="D8" s="12"/>
      <c r="E8" s="19"/>
      <c r="F8" s="16" t="s">
        <v>152</v>
      </c>
      <c r="G8" s="16"/>
      <c r="H8" s="18"/>
      <c r="I8" s="16" t="s">
        <v>43</v>
      </c>
      <c r="J8" s="16" t="s">
        <v>39</v>
      </c>
      <c r="K8" s="16" t="s">
        <v>39</v>
      </c>
      <c r="L8" s="16" t="s">
        <v>39</v>
      </c>
      <c r="M8" s="16" t="s">
        <v>39</v>
      </c>
      <c r="N8" s="17" t="s">
        <v>87</v>
      </c>
      <c r="O8" s="18"/>
      <c r="P8" s="16"/>
      <c r="Q8" s="16"/>
      <c r="R8" s="20"/>
      <c r="S8" s="17" t="s">
        <v>43</v>
      </c>
      <c r="T8" s="16"/>
      <c r="U8" s="16"/>
      <c r="V8" s="16"/>
      <c r="W8" s="17" t="s">
        <v>43</v>
      </c>
      <c r="X8" s="18"/>
      <c r="Y8" s="16" t="s">
        <v>39</v>
      </c>
      <c r="Z8" s="17" t="s">
        <v>87</v>
      </c>
      <c r="AA8" s="12" t="s">
        <v>43</v>
      </c>
      <c r="AB8" s="12" t="s">
        <v>2</v>
      </c>
      <c r="AC8" s="12"/>
      <c r="AD8" s="12"/>
      <c r="AE8" s="12"/>
      <c r="AF8" s="12"/>
      <c r="AG8" s="18"/>
      <c r="AH8" s="16" t="s">
        <v>42</v>
      </c>
      <c r="AI8" s="16"/>
      <c r="AJ8" s="16" t="s">
        <v>42</v>
      </c>
      <c r="AK8" s="16"/>
      <c r="AL8" s="21" t="s">
        <v>42</v>
      </c>
      <c r="AM8" s="22"/>
      <c r="AN8" s="21" t="s">
        <v>42</v>
      </c>
      <c r="AO8" s="16"/>
      <c r="AP8" s="23" t="s">
        <v>42</v>
      </c>
      <c r="AQ8" s="24"/>
      <c r="AR8" s="25" t="s">
        <v>42</v>
      </c>
      <c r="AS8" s="25"/>
      <c r="AT8" s="25" t="s">
        <v>42</v>
      </c>
      <c r="AU8" s="9"/>
      <c r="AV8" s="25" t="s">
        <v>42</v>
      </c>
      <c r="AW8" s="6"/>
      <c r="AX8" s="25" t="s">
        <v>42</v>
      </c>
      <c r="AY8" s="25"/>
      <c r="AZ8" s="25" t="s">
        <v>42</v>
      </c>
      <c r="BA8" s="25"/>
      <c r="BB8" s="25" t="s">
        <v>42</v>
      </c>
      <c r="BC8" s="25"/>
      <c r="BD8" s="25" t="s">
        <v>42</v>
      </c>
      <c r="BE8" s="25"/>
      <c r="BF8" s="25" t="s">
        <v>42</v>
      </c>
      <c r="BG8" s="9"/>
      <c r="BH8" s="25" t="s">
        <v>42</v>
      </c>
      <c r="BI8" s="25"/>
      <c r="BJ8" s="25" t="s">
        <v>42</v>
      </c>
      <c r="BK8" s="25" t="s">
        <v>43</v>
      </c>
      <c r="BL8" s="26" t="s">
        <v>42</v>
      </c>
      <c r="BM8" s="24" t="s">
        <v>43</v>
      </c>
      <c r="BN8" s="25" t="s">
        <v>42</v>
      </c>
      <c r="BO8" s="25" t="s">
        <v>3</v>
      </c>
      <c r="BP8" s="26" t="s">
        <v>3</v>
      </c>
      <c r="BQ8" s="24" t="s">
        <v>44</v>
      </c>
      <c r="BR8" s="25" t="s">
        <v>44</v>
      </c>
      <c r="BS8" s="25" t="s">
        <v>44</v>
      </c>
      <c r="BT8" s="25" t="s">
        <v>44</v>
      </c>
      <c r="BU8" s="25" t="s">
        <v>44</v>
      </c>
      <c r="BV8" s="26" t="s">
        <v>42</v>
      </c>
      <c r="BW8" s="12" t="s">
        <v>43</v>
      </c>
      <c r="BX8" s="12" t="s">
        <v>43</v>
      </c>
      <c r="BY8" s="12" t="s">
        <v>43</v>
      </c>
      <c r="BZ8" s="12" t="s">
        <v>43</v>
      </c>
      <c r="CA8" s="12" t="s">
        <v>43</v>
      </c>
      <c r="CB8" s="12" t="s">
        <v>43</v>
      </c>
      <c r="CC8" s="12" t="s">
        <v>43</v>
      </c>
      <c r="CD8" s="12" t="s">
        <v>43</v>
      </c>
      <c r="CE8" s="12" t="s">
        <v>43</v>
      </c>
      <c r="CF8" s="12" t="s">
        <v>43</v>
      </c>
      <c r="CG8" s="12" t="s">
        <v>43</v>
      </c>
      <c r="CH8" s="12" t="s">
        <v>43</v>
      </c>
      <c r="CI8" s="12" t="s">
        <v>43</v>
      </c>
      <c r="CJ8" s="12" t="s">
        <v>43</v>
      </c>
      <c r="CK8" s="12" t="s">
        <v>43</v>
      </c>
      <c r="CL8" s="12" t="s">
        <v>43</v>
      </c>
      <c r="CM8" s="12" t="s">
        <v>52</v>
      </c>
      <c r="CN8" s="12" t="s">
        <v>52</v>
      </c>
      <c r="CO8" s="12" t="s">
        <v>43</v>
      </c>
      <c r="CP8" s="12" t="s">
        <v>43</v>
      </c>
      <c r="CQ8" s="12" t="s">
        <v>43</v>
      </c>
      <c r="CR8" s="12" t="s">
        <v>43</v>
      </c>
      <c r="CS8" s="6"/>
      <c r="CT8" s="6"/>
    </row>
    <row r="9" spans="1:98" x14ac:dyDescent="0.2">
      <c r="A9" s="12"/>
      <c r="B9" s="12"/>
      <c r="C9" s="12"/>
      <c r="D9" s="12"/>
      <c r="E9" s="27"/>
      <c r="F9" s="25" t="s">
        <v>151</v>
      </c>
      <c r="G9" s="25"/>
      <c r="H9" s="24"/>
      <c r="I9" s="25" t="s">
        <v>39</v>
      </c>
      <c r="J9" s="25" t="s">
        <v>86</v>
      </c>
      <c r="K9" s="25" t="s">
        <v>86</v>
      </c>
      <c r="L9" s="25" t="s">
        <v>86</v>
      </c>
      <c r="M9" s="25" t="s">
        <v>86</v>
      </c>
      <c r="N9" s="26" t="s">
        <v>1</v>
      </c>
      <c r="O9" s="24" t="s">
        <v>46</v>
      </c>
      <c r="P9" s="25" t="s">
        <v>47</v>
      </c>
      <c r="Q9" s="25" t="s">
        <v>45</v>
      </c>
      <c r="R9" s="28" t="s">
        <v>190</v>
      </c>
      <c r="S9" s="26" t="s">
        <v>38</v>
      </c>
      <c r="T9" s="25" t="s">
        <v>49</v>
      </c>
      <c r="U9" s="25" t="s">
        <v>50</v>
      </c>
      <c r="V9" s="25" t="s">
        <v>48</v>
      </c>
      <c r="W9" s="26" t="s">
        <v>40</v>
      </c>
      <c r="X9" s="24" t="s">
        <v>35</v>
      </c>
      <c r="Y9" s="25" t="s">
        <v>35</v>
      </c>
      <c r="Z9" s="26" t="s">
        <v>35</v>
      </c>
      <c r="AA9" s="12" t="s">
        <v>167</v>
      </c>
      <c r="AB9" s="12" t="s">
        <v>153</v>
      </c>
      <c r="AC9" s="12"/>
      <c r="AD9" s="12"/>
      <c r="AE9" s="12"/>
      <c r="AF9" s="12"/>
      <c r="AG9" s="24" t="s">
        <v>51</v>
      </c>
      <c r="AH9" s="25" t="s">
        <v>51</v>
      </c>
      <c r="AI9" s="25" t="s">
        <v>51</v>
      </c>
      <c r="AJ9" s="25" t="s">
        <v>51</v>
      </c>
      <c r="AK9" s="25" t="s">
        <v>51</v>
      </c>
      <c r="AL9" s="29" t="s">
        <v>51</v>
      </c>
      <c r="AM9" s="25" t="s">
        <v>51</v>
      </c>
      <c r="AN9" s="29" t="s">
        <v>51</v>
      </c>
      <c r="AO9" s="25" t="s">
        <v>51</v>
      </c>
      <c r="AP9" s="30" t="s">
        <v>51</v>
      </c>
      <c r="AQ9" s="24" t="s">
        <v>52</v>
      </c>
      <c r="AR9" s="25" t="s">
        <v>52</v>
      </c>
      <c r="AS9" s="25" t="s">
        <v>52</v>
      </c>
      <c r="AT9" s="25" t="s">
        <v>52</v>
      </c>
      <c r="AU9" s="25" t="s">
        <v>52</v>
      </c>
      <c r="AV9" s="25" t="s">
        <v>52</v>
      </c>
      <c r="AW9" s="25" t="s">
        <v>52</v>
      </c>
      <c r="AX9" s="25" t="s">
        <v>52</v>
      </c>
      <c r="AY9" s="25" t="s">
        <v>52</v>
      </c>
      <c r="AZ9" s="25" t="s">
        <v>52</v>
      </c>
      <c r="BA9" s="25" t="s">
        <v>53</v>
      </c>
      <c r="BB9" s="25" t="s">
        <v>53</v>
      </c>
      <c r="BC9" s="25" t="s">
        <v>52</v>
      </c>
      <c r="BD9" s="25" t="s">
        <v>52</v>
      </c>
      <c r="BE9" s="25" t="s">
        <v>52</v>
      </c>
      <c r="BF9" s="25" t="s">
        <v>52</v>
      </c>
      <c r="BG9" s="25" t="s">
        <v>52</v>
      </c>
      <c r="BH9" s="25" t="s">
        <v>52</v>
      </c>
      <c r="BI9" s="25" t="s">
        <v>52</v>
      </c>
      <c r="BJ9" s="25" t="s">
        <v>52</v>
      </c>
      <c r="BK9" s="25" t="s">
        <v>52</v>
      </c>
      <c r="BL9" s="26" t="s">
        <v>52</v>
      </c>
      <c r="BM9" s="24" t="s">
        <v>53</v>
      </c>
      <c r="BN9" s="25" t="s">
        <v>53</v>
      </c>
      <c r="BO9" s="25" t="s">
        <v>167</v>
      </c>
      <c r="BP9" s="26" t="s">
        <v>167</v>
      </c>
      <c r="BQ9" s="24" t="s">
        <v>4</v>
      </c>
      <c r="BR9" s="25" t="s">
        <v>4</v>
      </c>
      <c r="BS9" s="25" t="s">
        <v>4</v>
      </c>
      <c r="BT9" s="25" t="s">
        <v>4</v>
      </c>
      <c r="BU9" s="25" t="s">
        <v>4</v>
      </c>
      <c r="BV9" s="26" t="s">
        <v>4</v>
      </c>
      <c r="BW9" s="12" t="s">
        <v>124</v>
      </c>
      <c r="BX9" s="12" t="s">
        <v>124</v>
      </c>
      <c r="BY9" s="12" t="s">
        <v>52</v>
      </c>
      <c r="BZ9" s="12" t="s">
        <v>52</v>
      </c>
      <c r="CA9" s="12" t="s">
        <v>51</v>
      </c>
      <c r="CB9" s="12" t="s">
        <v>51</v>
      </c>
      <c r="CC9" s="31" t="s">
        <v>126</v>
      </c>
      <c r="CD9" s="31" t="s">
        <v>126</v>
      </c>
      <c r="CE9" s="12" t="s">
        <v>52</v>
      </c>
      <c r="CF9" s="12" t="s">
        <v>52</v>
      </c>
      <c r="CG9" s="12" t="s">
        <v>51</v>
      </c>
      <c r="CH9" s="12" t="s">
        <v>51</v>
      </c>
      <c r="CI9" s="31" t="s">
        <v>126</v>
      </c>
      <c r="CJ9" s="31" t="s">
        <v>126</v>
      </c>
      <c r="CK9" s="12" t="s">
        <v>126</v>
      </c>
      <c r="CL9" s="12" t="s">
        <v>126</v>
      </c>
      <c r="CM9" s="31" t="s">
        <v>58</v>
      </c>
      <c r="CN9" s="31" t="s">
        <v>58</v>
      </c>
      <c r="CO9" s="31" t="s">
        <v>126</v>
      </c>
      <c r="CP9" s="31" t="s">
        <v>126</v>
      </c>
      <c r="CQ9" s="12" t="s">
        <v>125</v>
      </c>
      <c r="CR9" s="12" t="s">
        <v>125</v>
      </c>
      <c r="CS9" s="6"/>
      <c r="CT9" s="6"/>
    </row>
    <row r="10" spans="1:98" x14ac:dyDescent="0.2">
      <c r="A10" s="12"/>
      <c r="B10" s="12" t="s">
        <v>0</v>
      </c>
      <c r="C10" s="31"/>
      <c r="D10" s="31"/>
      <c r="E10" s="32" t="s">
        <v>36</v>
      </c>
      <c r="F10" s="33" t="s">
        <v>37</v>
      </c>
      <c r="G10" s="33" t="s">
        <v>189</v>
      </c>
      <c r="H10" s="32" t="s">
        <v>1</v>
      </c>
      <c r="I10" s="33" t="s">
        <v>86</v>
      </c>
      <c r="J10" s="33" t="s">
        <v>36</v>
      </c>
      <c r="K10" s="33" t="s">
        <v>37</v>
      </c>
      <c r="L10" s="33" t="s">
        <v>35</v>
      </c>
      <c r="M10" s="33" t="s">
        <v>189</v>
      </c>
      <c r="N10" s="34" t="s">
        <v>85</v>
      </c>
      <c r="O10" s="32" t="s">
        <v>54</v>
      </c>
      <c r="P10" s="33" t="s">
        <v>54</v>
      </c>
      <c r="Q10" s="33" t="s">
        <v>54</v>
      </c>
      <c r="R10" s="35" t="s">
        <v>54</v>
      </c>
      <c r="S10" s="34" t="s">
        <v>86</v>
      </c>
      <c r="T10" s="33" t="s">
        <v>54</v>
      </c>
      <c r="U10" s="33" t="s">
        <v>54</v>
      </c>
      <c r="V10" s="33" t="s">
        <v>54</v>
      </c>
      <c r="W10" s="34" t="s">
        <v>86</v>
      </c>
      <c r="X10" s="24" t="s">
        <v>86</v>
      </c>
      <c r="Y10" s="25" t="s">
        <v>54</v>
      </c>
      <c r="Z10" s="26" t="s">
        <v>55</v>
      </c>
      <c r="AA10" s="12" t="s">
        <v>86</v>
      </c>
      <c r="AB10" s="12" t="s">
        <v>54</v>
      </c>
      <c r="AC10" s="12"/>
      <c r="AD10" s="12"/>
      <c r="AE10" s="12"/>
      <c r="AF10" s="12"/>
      <c r="AG10" s="32" t="s">
        <v>64</v>
      </c>
      <c r="AH10" s="33" t="s">
        <v>64</v>
      </c>
      <c r="AI10" s="33" t="s">
        <v>65</v>
      </c>
      <c r="AJ10" s="33" t="s">
        <v>65</v>
      </c>
      <c r="AK10" s="33" t="s">
        <v>57</v>
      </c>
      <c r="AL10" s="36" t="s">
        <v>57</v>
      </c>
      <c r="AM10" s="33" t="s">
        <v>191</v>
      </c>
      <c r="AN10" s="36" t="s">
        <v>191</v>
      </c>
      <c r="AO10" s="33" t="s">
        <v>56</v>
      </c>
      <c r="AP10" s="37" t="s">
        <v>56</v>
      </c>
      <c r="AQ10" s="32" t="s">
        <v>64</v>
      </c>
      <c r="AR10" s="33" t="s">
        <v>64</v>
      </c>
      <c r="AS10" s="33" t="s">
        <v>65</v>
      </c>
      <c r="AT10" s="33" t="s">
        <v>65</v>
      </c>
      <c r="AU10" s="33" t="s">
        <v>57</v>
      </c>
      <c r="AV10" s="33" t="s">
        <v>57</v>
      </c>
      <c r="AW10" s="33" t="s">
        <v>191</v>
      </c>
      <c r="AX10" s="33" t="s">
        <v>191</v>
      </c>
      <c r="AY10" s="33" t="s">
        <v>56</v>
      </c>
      <c r="AZ10" s="33" t="s">
        <v>56</v>
      </c>
      <c r="BA10" s="33" t="s">
        <v>56</v>
      </c>
      <c r="BB10" s="33" t="s">
        <v>56</v>
      </c>
      <c r="BC10" s="33" t="s">
        <v>66</v>
      </c>
      <c r="BD10" s="33" t="s">
        <v>66</v>
      </c>
      <c r="BE10" s="33" t="s">
        <v>67</v>
      </c>
      <c r="BF10" s="33" t="s">
        <v>67</v>
      </c>
      <c r="BG10" s="33" t="s">
        <v>68</v>
      </c>
      <c r="BH10" s="33" t="s">
        <v>68</v>
      </c>
      <c r="BI10" s="33" t="s">
        <v>69</v>
      </c>
      <c r="BJ10" s="33" t="s">
        <v>69</v>
      </c>
      <c r="BK10" s="33" t="s">
        <v>58</v>
      </c>
      <c r="BL10" s="34" t="s">
        <v>58</v>
      </c>
      <c r="BM10" s="32" t="s">
        <v>58</v>
      </c>
      <c r="BN10" s="33" t="s">
        <v>58</v>
      </c>
      <c r="BO10" s="33" t="s">
        <v>86</v>
      </c>
      <c r="BP10" s="34" t="s">
        <v>86</v>
      </c>
      <c r="BQ10" s="32" t="s">
        <v>59</v>
      </c>
      <c r="BR10" s="33" t="s">
        <v>59</v>
      </c>
      <c r="BS10" s="33" t="s">
        <v>59</v>
      </c>
      <c r="BT10" s="33" t="s">
        <v>59</v>
      </c>
      <c r="BU10" s="33" t="s">
        <v>59</v>
      </c>
      <c r="BV10" s="34" t="s">
        <v>59</v>
      </c>
      <c r="BW10" s="12" t="s">
        <v>58</v>
      </c>
      <c r="BX10" s="12" t="s">
        <v>58</v>
      </c>
      <c r="BY10" s="12" t="s">
        <v>36</v>
      </c>
      <c r="BZ10" s="12" t="s">
        <v>36</v>
      </c>
      <c r="CA10" s="12" t="s">
        <v>36</v>
      </c>
      <c r="CB10" s="12" t="s">
        <v>36</v>
      </c>
      <c r="CC10" s="12" t="s">
        <v>36</v>
      </c>
      <c r="CD10" s="12" t="s">
        <v>36</v>
      </c>
      <c r="CE10" s="12" t="s">
        <v>37</v>
      </c>
      <c r="CF10" s="12" t="s">
        <v>37</v>
      </c>
      <c r="CG10" s="12" t="s">
        <v>37</v>
      </c>
      <c r="CH10" s="12" t="s">
        <v>37</v>
      </c>
      <c r="CI10" s="12" t="s">
        <v>37</v>
      </c>
      <c r="CJ10" s="12" t="s">
        <v>37</v>
      </c>
      <c r="CK10" s="12" t="s">
        <v>189</v>
      </c>
      <c r="CL10" s="12" t="s">
        <v>189</v>
      </c>
      <c r="CM10" s="12" t="s">
        <v>35</v>
      </c>
      <c r="CN10" s="12" t="s">
        <v>35</v>
      </c>
      <c r="CO10" s="12" t="s">
        <v>35</v>
      </c>
      <c r="CP10" s="12" t="s">
        <v>35</v>
      </c>
      <c r="CQ10" s="12" t="s">
        <v>54</v>
      </c>
      <c r="CR10" s="12" t="s">
        <v>54</v>
      </c>
      <c r="CS10" s="6"/>
      <c r="CT10" s="6"/>
    </row>
    <row r="11" spans="1:98" ht="15" x14ac:dyDescent="0.2">
      <c r="A11" s="7">
        <v>1</v>
      </c>
      <c r="B11" s="38" t="s">
        <v>83</v>
      </c>
      <c r="C11" s="39"/>
      <c r="D11" s="39"/>
      <c r="E11" s="39" t="s">
        <v>171</v>
      </c>
      <c r="F11" s="39" t="s">
        <v>171</v>
      </c>
      <c r="G11" s="39" t="s">
        <v>172</v>
      </c>
      <c r="H11" s="40">
        <v>116175</v>
      </c>
      <c r="I11" s="9">
        <v>116182</v>
      </c>
      <c r="J11" s="9">
        <v>40891</v>
      </c>
      <c r="K11" s="9">
        <v>43543</v>
      </c>
      <c r="L11" s="9">
        <v>289</v>
      </c>
      <c r="M11" s="9">
        <v>31459</v>
      </c>
      <c r="N11" s="41">
        <v>-7</v>
      </c>
      <c r="O11" s="27">
        <v>40891</v>
      </c>
      <c r="P11" s="9">
        <v>43543</v>
      </c>
      <c r="Q11" s="9">
        <v>289</v>
      </c>
      <c r="R11" s="9">
        <v>31459</v>
      </c>
      <c r="S11" s="42">
        <v>116182</v>
      </c>
      <c r="T11" s="9">
        <v>0</v>
      </c>
      <c r="U11" s="9">
        <v>0</v>
      </c>
      <c r="V11" s="9">
        <v>0</v>
      </c>
      <c r="W11" s="43">
        <v>0</v>
      </c>
      <c r="X11" s="9">
        <v>289</v>
      </c>
      <c r="Y11" s="9">
        <v>289</v>
      </c>
      <c r="Z11" s="41">
        <v>0</v>
      </c>
      <c r="AA11" s="6">
        <v>550</v>
      </c>
      <c r="AB11" s="6">
        <v>2</v>
      </c>
      <c r="AC11" s="6"/>
      <c r="AD11" s="6"/>
      <c r="AE11" s="6"/>
      <c r="AF11" s="6"/>
      <c r="AG11" s="27">
        <v>33</v>
      </c>
      <c r="AH11" s="44">
        <v>8.0702355041451662E-4</v>
      </c>
      <c r="AI11" s="6">
        <v>26</v>
      </c>
      <c r="AJ11" s="44">
        <v>5.9711090186711981E-4</v>
      </c>
      <c r="AK11" s="6">
        <v>0</v>
      </c>
      <c r="AL11" s="44">
        <v>0</v>
      </c>
      <c r="AM11" s="6">
        <v>49</v>
      </c>
      <c r="AN11" s="44">
        <v>1.5575828856607013E-3</v>
      </c>
      <c r="AO11" s="6">
        <v>108</v>
      </c>
      <c r="AP11" s="45">
        <v>9.2957601005319243E-4</v>
      </c>
      <c r="AQ11" s="6">
        <v>198</v>
      </c>
      <c r="AR11" s="44">
        <v>4.8421413024870999E-3</v>
      </c>
      <c r="AS11" s="6">
        <v>282</v>
      </c>
      <c r="AT11" s="44">
        <v>6.4763567048664542E-3</v>
      </c>
      <c r="AU11" s="6">
        <v>11</v>
      </c>
      <c r="AV11" s="44">
        <v>3.8062283737024222E-2</v>
      </c>
      <c r="AW11" s="6">
        <v>260</v>
      </c>
      <c r="AX11" s="44">
        <v>8.2647255157506597E-3</v>
      </c>
      <c r="AY11" s="6">
        <v>751</v>
      </c>
      <c r="AZ11" s="44">
        <v>6.4639961439809952E-3</v>
      </c>
      <c r="BA11" s="46">
        <v>859</v>
      </c>
      <c r="BB11" s="44">
        <v>7.3935721540341875E-3</v>
      </c>
      <c r="BC11" s="6" t="s">
        <v>192</v>
      </c>
      <c r="BD11" s="44" t="s">
        <v>149</v>
      </c>
      <c r="BE11" s="6" t="s">
        <v>192</v>
      </c>
      <c r="BF11" s="44" t="s">
        <v>149</v>
      </c>
      <c r="BG11" s="6" t="s">
        <v>192</v>
      </c>
      <c r="BH11" s="44" t="s">
        <v>149</v>
      </c>
      <c r="BI11" s="46">
        <v>0</v>
      </c>
      <c r="BJ11" s="44" t="s">
        <v>149</v>
      </c>
      <c r="BK11" s="6">
        <v>751</v>
      </c>
      <c r="BL11" s="44">
        <v>6.4639961439809952E-3</v>
      </c>
      <c r="BM11" s="46">
        <v>859</v>
      </c>
      <c r="BN11" s="44">
        <v>7.3935721540341875E-3</v>
      </c>
      <c r="BO11" s="6">
        <v>261</v>
      </c>
      <c r="BP11" s="47">
        <v>0.47454545454545455</v>
      </c>
      <c r="BQ11" s="48">
        <v>37</v>
      </c>
      <c r="BR11" s="48">
        <v>62</v>
      </c>
      <c r="BS11" s="48">
        <v>0</v>
      </c>
      <c r="BT11" s="48">
        <v>30</v>
      </c>
      <c r="BU11" s="6">
        <v>129</v>
      </c>
      <c r="BV11" s="44">
        <v>1.1103269008968686E-3</v>
      </c>
      <c r="BW11" s="6">
        <v>9</v>
      </c>
      <c r="BX11" s="44">
        <v>7.7464667504432698E-5</v>
      </c>
      <c r="BY11" s="46">
        <v>198</v>
      </c>
      <c r="BZ11" s="44">
        <v>4.8421413024870999E-3</v>
      </c>
      <c r="CA11" s="46">
        <v>33</v>
      </c>
      <c r="CB11" s="44">
        <v>8.0702355041451662E-4</v>
      </c>
      <c r="CC11" s="46">
        <v>231</v>
      </c>
      <c r="CD11" s="44">
        <v>5.6491648529016164E-3</v>
      </c>
      <c r="CE11" s="46">
        <v>282</v>
      </c>
      <c r="CF11" s="44">
        <v>6.4763567048664542E-3</v>
      </c>
      <c r="CG11" s="46">
        <v>26</v>
      </c>
      <c r="CH11" s="44">
        <v>5.9711090186711981E-4</v>
      </c>
      <c r="CI11" s="46">
        <v>308</v>
      </c>
      <c r="CJ11" s="44">
        <v>7.0734676067335739E-3</v>
      </c>
      <c r="CK11" s="46">
        <v>309</v>
      </c>
      <c r="CL11" s="44">
        <v>9.8223084014113608E-3</v>
      </c>
      <c r="CM11" s="46">
        <v>11</v>
      </c>
      <c r="CN11" s="44">
        <v>3.8062283737024222E-2</v>
      </c>
      <c r="CO11" s="46">
        <v>11</v>
      </c>
      <c r="CP11" s="44">
        <v>3.8062283737024222E-2</v>
      </c>
      <c r="CQ11" s="6">
        <v>988</v>
      </c>
      <c r="CR11" s="44">
        <v>8.5038990549310568E-3</v>
      </c>
      <c r="CS11" s="6"/>
      <c r="CT11" s="6"/>
    </row>
    <row r="12" spans="1:98" ht="15" x14ac:dyDescent="0.2">
      <c r="A12" s="7">
        <v>2</v>
      </c>
      <c r="B12" s="38" t="s">
        <v>63</v>
      </c>
      <c r="C12" s="39"/>
      <c r="D12" s="39"/>
      <c r="E12" s="39" t="s">
        <v>171</v>
      </c>
      <c r="F12" s="39" t="s">
        <v>171</v>
      </c>
      <c r="G12" s="39" t="s">
        <v>171</v>
      </c>
      <c r="H12" s="27">
        <v>10603</v>
      </c>
      <c r="I12" s="9">
        <v>10599</v>
      </c>
      <c r="J12" s="9">
        <v>4646</v>
      </c>
      <c r="K12" s="9">
        <v>4270</v>
      </c>
      <c r="L12" s="9">
        <v>0</v>
      </c>
      <c r="M12" s="9">
        <v>1683</v>
      </c>
      <c r="N12" s="41">
        <v>4</v>
      </c>
      <c r="O12" s="27">
        <v>4646</v>
      </c>
      <c r="P12" s="9">
        <v>4270</v>
      </c>
      <c r="Q12" s="9">
        <v>0</v>
      </c>
      <c r="R12" s="9">
        <v>1683</v>
      </c>
      <c r="S12" s="42">
        <v>10599</v>
      </c>
      <c r="T12" s="9">
        <v>0</v>
      </c>
      <c r="U12" s="9">
        <v>0</v>
      </c>
      <c r="V12" s="9">
        <v>0</v>
      </c>
      <c r="W12" s="42">
        <v>0</v>
      </c>
      <c r="X12" s="9">
        <v>0</v>
      </c>
      <c r="Y12" s="9" t="s">
        <v>149</v>
      </c>
      <c r="Z12" s="41">
        <v>0</v>
      </c>
      <c r="AA12" s="6">
        <v>0</v>
      </c>
      <c r="AB12" s="6" t="s">
        <v>149</v>
      </c>
      <c r="AC12" s="6"/>
      <c r="AD12" s="6"/>
      <c r="AE12" s="6"/>
      <c r="AF12" s="6"/>
      <c r="AG12" s="27">
        <v>8</v>
      </c>
      <c r="AH12" s="44">
        <v>1.7219113215669393E-3</v>
      </c>
      <c r="AI12" s="6">
        <v>4</v>
      </c>
      <c r="AJ12" s="44">
        <v>9.3676814988290398E-4</v>
      </c>
      <c r="AK12" s="6">
        <v>0</v>
      </c>
      <c r="AL12" s="44" t="s">
        <v>149</v>
      </c>
      <c r="AM12" s="6">
        <v>4</v>
      </c>
      <c r="AN12" s="44">
        <v>2.3767082590612004E-3</v>
      </c>
      <c r="AO12" s="6">
        <v>16</v>
      </c>
      <c r="AP12" s="49">
        <v>1.5095763751297292E-3</v>
      </c>
      <c r="AQ12" s="6">
        <v>15</v>
      </c>
      <c r="AR12" s="44">
        <v>3.2285837279380112E-3</v>
      </c>
      <c r="AS12" s="6">
        <v>14</v>
      </c>
      <c r="AT12" s="44">
        <v>3.2786885245901639E-3</v>
      </c>
      <c r="AU12" s="6">
        <v>0</v>
      </c>
      <c r="AV12" s="44" t="s">
        <v>149</v>
      </c>
      <c r="AW12" s="6">
        <v>8</v>
      </c>
      <c r="AX12" s="44">
        <v>4.7534165181224008E-3</v>
      </c>
      <c r="AY12" s="6">
        <v>37</v>
      </c>
      <c r="AZ12" s="44">
        <v>3.4908953674874987E-3</v>
      </c>
      <c r="BA12" s="46">
        <v>53</v>
      </c>
      <c r="BB12" s="44">
        <v>5.0004717426172284E-3</v>
      </c>
      <c r="BC12" s="6" t="s">
        <v>192</v>
      </c>
      <c r="BD12" s="44" t="s">
        <v>149</v>
      </c>
      <c r="BE12" s="6" t="s">
        <v>192</v>
      </c>
      <c r="BF12" s="44" t="s">
        <v>149</v>
      </c>
      <c r="BG12" s="6" t="s">
        <v>192</v>
      </c>
      <c r="BH12" s="44" t="s">
        <v>149</v>
      </c>
      <c r="BI12" s="46">
        <v>0</v>
      </c>
      <c r="BJ12" s="44" t="s">
        <v>149</v>
      </c>
      <c r="BK12" s="6">
        <v>37</v>
      </c>
      <c r="BL12" s="44">
        <v>3.4908953674874987E-3</v>
      </c>
      <c r="BM12" s="46">
        <v>53</v>
      </c>
      <c r="BN12" s="44">
        <v>5.0004717426172284E-3</v>
      </c>
      <c r="BO12" s="6">
        <v>0</v>
      </c>
      <c r="BP12" s="47" t="s">
        <v>149</v>
      </c>
      <c r="BQ12" s="48">
        <v>1</v>
      </c>
      <c r="BR12" s="48">
        <v>1</v>
      </c>
      <c r="BS12" s="48">
        <v>0</v>
      </c>
      <c r="BT12" s="48">
        <v>2</v>
      </c>
      <c r="BU12" s="6">
        <v>4</v>
      </c>
      <c r="BV12" s="44">
        <v>3.7739409378243231E-4</v>
      </c>
      <c r="BW12" s="6">
        <v>0</v>
      </c>
      <c r="BX12" s="44">
        <v>0</v>
      </c>
      <c r="BY12" s="46">
        <v>15</v>
      </c>
      <c r="BZ12" s="44">
        <v>3.2285837279380112E-3</v>
      </c>
      <c r="CA12" s="46">
        <v>8</v>
      </c>
      <c r="CB12" s="44">
        <v>1.7219113215669393E-3</v>
      </c>
      <c r="CC12" s="46">
        <v>23</v>
      </c>
      <c r="CD12" s="44">
        <v>4.9504950495049506E-3</v>
      </c>
      <c r="CE12" s="46">
        <v>14</v>
      </c>
      <c r="CF12" s="44">
        <v>3.2786885245901639E-3</v>
      </c>
      <c r="CG12" s="46">
        <v>4</v>
      </c>
      <c r="CH12" s="44">
        <v>9.3676814988290398E-4</v>
      </c>
      <c r="CI12" s="46">
        <v>18</v>
      </c>
      <c r="CJ12" s="44">
        <v>4.2154566744730679E-3</v>
      </c>
      <c r="CK12" s="46">
        <v>12</v>
      </c>
      <c r="CL12" s="44">
        <v>7.1301247771836003E-3</v>
      </c>
      <c r="CM12" s="46">
        <v>0</v>
      </c>
      <c r="CN12" s="44" t="s">
        <v>149</v>
      </c>
      <c r="CO12" s="46">
        <v>0</v>
      </c>
      <c r="CP12" s="44" t="s">
        <v>149</v>
      </c>
      <c r="CQ12" s="6">
        <v>57</v>
      </c>
      <c r="CR12" s="44">
        <v>5.3778658363996604E-3</v>
      </c>
      <c r="CS12" s="6"/>
      <c r="CT12" s="6"/>
    </row>
    <row r="13" spans="1:98" ht="15" x14ac:dyDescent="0.2">
      <c r="A13" s="7">
        <v>3</v>
      </c>
      <c r="B13" s="38" t="s">
        <v>13</v>
      </c>
      <c r="C13" s="39"/>
      <c r="D13" s="39"/>
      <c r="E13" s="39" t="s">
        <v>140</v>
      </c>
      <c r="F13" s="39" t="s">
        <v>140</v>
      </c>
      <c r="G13" s="39" t="s">
        <v>154</v>
      </c>
      <c r="H13" s="27">
        <v>63888</v>
      </c>
      <c r="I13" s="9">
        <v>63888</v>
      </c>
      <c r="J13" s="9">
        <v>0</v>
      </c>
      <c r="K13" s="9">
        <v>51997</v>
      </c>
      <c r="L13" s="9">
        <v>0</v>
      </c>
      <c r="M13" s="9">
        <v>11891</v>
      </c>
      <c r="N13" s="41">
        <v>0</v>
      </c>
      <c r="O13" s="27">
        <v>0</v>
      </c>
      <c r="P13" s="9">
        <v>51997</v>
      </c>
      <c r="Q13" s="9">
        <v>0</v>
      </c>
      <c r="R13" s="9">
        <v>11891</v>
      </c>
      <c r="S13" s="42">
        <v>63888</v>
      </c>
      <c r="T13" s="9">
        <v>0</v>
      </c>
      <c r="U13" s="9">
        <v>0</v>
      </c>
      <c r="V13" s="9">
        <v>0</v>
      </c>
      <c r="W13" s="42">
        <v>0</v>
      </c>
      <c r="X13" s="9">
        <v>73</v>
      </c>
      <c r="Y13" s="9" t="s">
        <v>149</v>
      </c>
      <c r="Z13" s="41">
        <v>73</v>
      </c>
      <c r="AA13" s="6">
        <v>117</v>
      </c>
      <c r="AB13" s="6" t="s">
        <v>149</v>
      </c>
      <c r="AC13" s="6"/>
      <c r="AD13" s="6"/>
      <c r="AE13" s="6"/>
      <c r="AF13" s="6"/>
      <c r="AG13" s="27" t="s">
        <v>192</v>
      </c>
      <c r="AH13" s="44" t="s">
        <v>149</v>
      </c>
      <c r="AI13" s="6">
        <v>234</v>
      </c>
      <c r="AJ13" s="44">
        <v>4.5002596303632906E-3</v>
      </c>
      <c r="AK13" s="6" t="s">
        <v>193</v>
      </c>
      <c r="AL13" s="44" t="s">
        <v>149</v>
      </c>
      <c r="AM13" s="6">
        <v>27</v>
      </c>
      <c r="AN13" s="44">
        <v>2.2706248423177192E-3</v>
      </c>
      <c r="AO13" s="6">
        <v>261</v>
      </c>
      <c r="AP13" s="49">
        <v>4.0852742299023288E-3</v>
      </c>
      <c r="AQ13" s="6" t="s">
        <v>192</v>
      </c>
      <c r="AR13" s="44" t="s">
        <v>149</v>
      </c>
      <c r="AS13" s="6">
        <v>119</v>
      </c>
      <c r="AT13" s="44">
        <v>2.2885935727061176E-3</v>
      </c>
      <c r="AU13" s="6" t="s">
        <v>192</v>
      </c>
      <c r="AV13" s="44" t="s">
        <v>149</v>
      </c>
      <c r="AW13" s="6">
        <v>107</v>
      </c>
      <c r="AX13" s="44">
        <v>8.998402152888739E-3</v>
      </c>
      <c r="AY13" s="6">
        <v>226</v>
      </c>
      <c r="AZ13" s="44">
        <v>3.5374405209115953E-3</v>
      </c>
      <c r="BA13" s="46">
        <v>487</v>
      </c>
      <c r="BB13" s="44">
        <v>7.6227147508139241E-3</v>
      </c>
      <c r="BC13" s="6" t="s">
        <v>192</v>
      </c>
      <c r="BD13" s="44" t="s">
        <v>149</v>
      </c>
      <c r="BE13" s="6" t="s">
        <v>192</v>
      </c>
      <c r="BF13" s="44" t="s">
        <v>149</v>
      </c>
      <c r="BG13" s="6" t="s">
        <v>192</v>
      </c>
      <c r="BH13" s="44" t="s">
        <v>149</v>
      </c>
      <c r="BI13" s="46">
        <v>0</v>
      </c>
      <c r="BJ13" s="44" t="s">
        <v>149</v>
      </c>
      <c r="BK13" s="6">
        <v>226</v>
      </c>
      <c r="BL13" s="44">
        <v>3.5374405209115953E-3</v>
      </c>
      <c r="BM13" s="46">
        <v>487</v>
      </c>
      <c r="BN13" s="44">
        <v>7.6227147508139241E-3</v>
      </c>
      <c r="BO13" s="6">
        <v>44</v>
      </c>
      <c r="BP13" s="47">
        <v>0.37606837606837606</v>
      </c>
      <c r="BQ13" s="48">
        <v>0</v>
      </c>
      <c r="BR13" s="48">
        <v>53</v>
      </c>
      <c r="BS13" s="48">
        <v>0</v>
      </c>
      <c r="BT13" s="48">
        <v>17</v>
      </c>
      <c r="BU13" s="6">
        <v>70</v>
      </c>
      <c r="BV13" s="44">
        <v>1.0956674179814676E-3</v>
      </c>
      <c r="BW13" s="6" t="s">
        <v>192</v>
      </c>
      <c r="BX13" s="44" t="s">
        <v>149</v>
      </c>
      <c r="BY13" s="46">
        <v>0</v>
      </c>
      <c r="BZ13" s="44" t="s">
        <v>149</v>
      </c>
      <c r="CA13" s="46" t="s">
        <v>192</v>
      </c>
      <c r="CB13" s="44" t="s">
        <v>149</v>
      </c>
      <c r="CC13" s="46">
        <v>0</v>
      </c>
      <c r="CD13" s="44" t="s">
        <v>149</v>
      </c>
      <c r="CE13" s="46">
        <v>119</v>
      </c>
      <c r="CF13" s="44">
        <v>2.2885935727061176E-3</v>
      </c>
      <c r="CG13" s="46">
        <v>234</v>
      </c>
      <c r="CH13" s="44">
        <v>4.5002596303632906E-3</v>
      </c>
      <c r="CI13" s="46">
        <v>353</v>
      </c>
      <c r="CJ13" s="44">
        <v>6.7888532030694077E-3</v>
      </c>
      <c r="CK13" s="46">
        <v>134</v>
      </c>
      <c r="CL13" s="44">
        <v>1.1269026995206459E-2</v>
      </c>
      <c r="CM13" s="46">
        <v>0</v>
      </c>
      <c r="CN13" s="44" t="s">
        <v>149</v>
      </c>
      <c r="CO13" s="46">
        <v>0</v>
      </c>
      <c r="CP13" s="44" t="s">
        <v>149</v>
      </c>
      <c r="CQ13" s="6">
        <v>557</v>
      </c>
      <c r="CR13" s="44">
        <v>8.7183821687953911E-3</v>
      </c>
      <c r="CS13" s="6"/>
      <c r="CT13" s="6"/>
    </row>
    <row r="14" spans="1:98" ht="15" x14ac:dyDescent="0.2">
      <c r="A14" s="7">
        <v>4</v>
      </c>
      <c r="B14" s="38" t="s">
        <v>12</v>
      </c>
      <c r="C14" s="39"/>
      <c r="D14" s="39"/>
      <c r="E14" s="39" t="s">
        <v>140</v>
      </c>
      <c r="F14" s="39" t="s">
        <v>140</v>
      </c>
      <c r="G14" s="39" t="s">
        <v>154</v>
      </c>
      <c r="H14" s="27">
        <v>10594</v>
      </c>
      <c r="I14" s="9">
        <v>10594</v>
      </c>
      <c r="J14" s="9">
        <v>2751</v>
      </c>
      <c r="K14" s="9">
        <v>4908</v>
      </c>
      <c r="L14" s="9">
        <v>4</v>
      </c>
      <c r="M14" s="9">
        <v>2931</v>
      </c>
      <c r="N14" s="41">
        <v>0</v>
      </c>
      <c r="O14" s="27">
        <v>2751</v>
      </c>
      <c r="P14" s="9">
        <v>4908</v>
      </c>
      <c r="Q14" s="9">
        <v>4</v>
      </c>
      <c r="R14" s="9">
        <v>2931</v>
      </c>
      <c r="S14" s="42">
        <v>10594</v>
      </c>
      <c r="T14" s="9">
        <v>0</v>
      </c>
      <c r="U14" s="9">
        <v>0</v>
      </c>
      <c r="V14" s="9">
        <v>0</v>
      </c>
      <c r="W14" s="42">
        <v>0</v>
      </c>
      <c r="X14" s="9">
        <v>4</v>
      </c>
      <c r="Y14" s="9">
        <v>4</v>
      </c>
      <c r="Z14" s="41">
        <v>0</v>
      </c>
      <c r="AA14" s="6">
        <v>4</v>
      </c>
      <c r="AB14" s="6" t="s">
        <v>149</v>
      </c>
      <c r="AC14" s="6"/>
      <c r="AD14" s="6"/>
      <c r="AE14" s="6"/>
      <c r="AF14" s="6"/>
      <c r="AG14" s="27">
        <v>3</v>
      </c>
      <c r="AH14" s="44">
        <v>1.0905125408942203E-3</v>
      </c>
      <c r="AI14" s="6">
        <v>11</v>
      </c>
      <c r="AJ14" s="44">
        <v>2.2412387938060309E-3</v>
      </c>
      <c r="AK14" s="6" t="s">
        <v>193</v>
      </c>
      <c r="AL14" s="44" t="s">
        <v>149</v>
      </c>
      <c r="AM14" s="6">
        <v>8</v>
      </c>
      <c r="AN14" s="44">
        <v>2.7294438758103039E-3</v>
      </c>
      <c r="AO14" s="6">
        <v>22</v>
      </c>
      <c r="AP14" s="49">
        <v>2.0766471587691147E-3</v>
      </c>
      <c r="AQ14" s="6">
        <v>6</v>
      </c>
      <c r="AR14" s="44">
        <v>2.1810250817884407E-3</v>
      </c>
      <c r="AS14" s="6">
        <v>21</v>
      </c>
      <c r="AT14" s="44">
        <v>4.278728606356968E-3</v>
      </c>
      <c r="AU14" s="6" t="s">
        <v>192</v>
      </c>
      <c r="AV14" s="44" t="s">
        <v>149</v>
      </c>
      <c r="AW14" s="6">
        <v>32</v>
      </c>
      <c r="AX14" s="44">
        <v>1.0917775503241215E-2</v>
      </c>
      <c r="AY14" s="6">
        <v>59</v>
      </c>
      <c r="AZ14" s="44">
        <v>5.5691901076080803E-3</v>
      </c>
      <c r="BA14" s="46">
        <v>81</v>
      </c>
      <c r="BB14" s="44">
        <v>7.6458372663771946E-3</v>
      </c>
      <c r="BC14" s="6" t="s">
        <v>192</v>
      </c>
      <c r="BD14" s="44" t="s">
        <v>149</v>
      </c>
      <c r="BE14" s="6" t="s">
        <v>192</v>
      </c>
      <c r="BF14" s="44" t="s">
        <v>149</v>
      </c>
      <c r="BG14" s="6" t="s">
        <v>192</v>
      </c>
      <c r="BH14" s="44" t="s">
        <v>149</v>
      </c>
      <c r="BI14" s="46">
        <v>0</v>
      </c>
      <c r="BJ14" s="44" t="s">
        <v>149</v>
      </c>
      <c r="BK14" s="6">
        <v>59</v>
      </c>
      <c r="BL14" s="44">
        <v>5.5691901076080803E-3</v>
      </c>
      <c r="BM14" s="46">
        <v>81</v>
      </c>
      <c r="BN14" s="44">
        <v>7.6458372663771946E-3</v>
      </c>
      <c r="BO14" s="6" t="s">
        <v>192</v>
      </c>
      <c r="BP14" s="47" t="s">
        <v>149</v>
      </c>
      <c r="BQ14" s="48">
        <v>2</v>
      </c>
      <c r="BR14" s="48">
        <v>2</v>
      </c>
      <c r="BS14" s="48">
        <v>0</v>
      </c>
      <c r="BT14" s="48">
        <v>4</v>
      </c>
      <c r="BU14" s="6">
        <v>8</v>
      </c>
      <c r="BV14" s="44">
        <v>7.551444213705871E-4</v>
      </c>
      <c r="BW14" s="6">
        <v>1</v>
      </c>
      <c r="BX14" s="44">
        <v>9.4393052671323387E-5</v>
      </c>
      <c r="BY14" s="46">
        <v>6</v>
      </c>
      <c r="BZ14" s="44">
        <v>2.1810250817884407E-3</v>
      </c>
      <c r="CA14" s="46">
        <v>3</v>
      </c>
      <c r="CB14" s="44">
        <v>1.0905125408942203E-3</v>
      </c>
      <c r="CC14" s="46">
        <v>9</v>
      </c>
      <c r="CD14" s="44">
        <v>3.2715376226826608E-3</v>
      </c>
      <c r="CE14" s="46">
        <v>21</v>
      </c>
      <c r="CF14" s="44">
        <v>4.278728606356968E-3</v>
      </c>
      <c r="CG14" s="46">
        <v>11</v>
      </c>
      <c r="CH14" s="44">
        <v>2.2412387938060309E-3</v>
      </c>
      <c r="CI14" s="46">
        <v>32</v>
      </c>
      <c r="CJ14" s="44">
        <v>6.5199674001629989E-3</v>
      </c>
      <c r="CK14" s="46">
        <v>40</v>
      </c>
      <c r="CL14" s="44">
        <v>1.3647219379051518E-2</v>
      </c>
      <c r="CM14" s="46">
        <v>0</v>
      </c>
      <c r="CN14" s="44">
        <v>0</v>
      </c>
      <c r="CO14" s="46">
        <v>0</v>
      </c>
      <c r="CP14" s="44">
        <v>0</v>
      </c>
      <c r="CQ14" s="6">
        <v>89</v>
      </c>
      <c r="CR14" s="44">
        <v>8.4009816877477824E-3</v>
      </c>
      <c r="CS14" s="6"/>
      <c r="CT14" s="6"/>
    </row>
    <row r="15" spans="1:98" ht="15" x14ac:dyDescent="0.2">
      <c r="A15" s="7">
        <v>5</v>
      </c>
      <c r="B15" s="38" t="s">
        <v>97</v>
      </c>
      <c r="C15" s="39"/>
      <c r="D15" s="39"/>
      <c r="E15" s="39" t="s">
        <v>140</v>
      </c>
      <c r="F15" s="39" t="s">
        <v>140</v>
      </c>
      <c r="G15" s="39" t="s">
        <v>154</v>
      </c>
      <c r="H15" s="27">
        <v>284252</v>
      </c>
      <c r="I15" s="9">
        <v>284252</v>
      </c>
      <c r="J15" s="9">
        <v>80049</v>
      </c>
      <c r="K15" s="9">
        <v>113475</v>
      </c>
      <c r="L15" s="9">
        <v>127</v>
      </c>
      <c r="M15" s="9">
        <v>90601</v>
      </c>
      <c r="N15" s="41">
        <v>0</v>
      </c>
      <c r="O15" s="27">
        <v>80049</v>
      </c>
      <c r="P15" s="9">
        <v>113475</v>
      </c>
      <c r="Q15" s="9">
        <v>127</v>
      </c>
      <c r="R15" s="9">
        <v>90601</v>
      </c>
      <c r="S15" s="42">
        <v>284252</v>
      </c>
      <c r="T15" s="9">
        <v>0</v>
      </c>
      <c r="U15" s="9">
        <v>0</v>
      </c>
      <c r="V15" s="9">
        <v>0</v>
      </c>
      <c r="W15" s="42">
        <v>0</v>
      </c>
      <c r="X15" s="9">
        <v>127</v>
      </c>
      <c r="Y15" s="9">
        <v>127</v>
      </c>
      <c r="Z15" s="41">
        <v>0</v>
      </c>
      <c r="AA15" s="6">
        <v>288</v>
      </c>
      <c r="AB15" s="6">
        <v>2</v>
      </c>
      <c r="AC15" s="6"/>
      <c r="AD15" s="6"/>
      <c r="AE15" s="6"/>
      <c r="AF15" s="6"/>
      <c r="AG15" s="27">
        <v>136</v>
      </c>
      <c r="AH15" s="44">
        <v>1.6989593873752327E-3</v>
      </c>
      <c r="AI15" s="6">
        <v>196</v>
      </c>
      <c r="AJ15" s="44">
        <v>1.7272526988323419E-3</v>
      </c>
      <c r="AK15" s="6">
        <v>1</v>
      </c>
      <c r="AL15" s="44">
        <v>7.874015748031496E-3</v>
      </c>
      <c r="AM15" s="6">
        <v>217</v>
      </c>
      <c r="AN15" s="44">
        <v>2.3951170516881711E-3</v>
      </c>
      <c r="AO15" s="6">
        <v>550</v>
      </c>
      <c r="AP15" s="49">
        <v>1.934902832697747E-3</v>
      </c>
      <c r="AQ15" s="6">
        <v>309</v>
      </c>
      <c r="AR15" s="44">
        <v>3.8601356669040214E-3</v>
      </c>
      <c r="AS15" s="6">
        <v>795</v>
      </c>
      <c r="AT15" s="44">
        <v>7.0059484467944484E-3</v>
      </c>
      <c r="AU15" s="6">
        <v>1</v>
      </c>
      <c r="AV15" s="44">
        <v>7.874015748031496E-3</v>
      </c>
      <c r="AW15" s="6">
        <v>683</v>
      </c>
      <c r="AX15" s="44">
        <v>7.538548139645258E-3</v>
      </c>
      <c r="AY15" s="6">
        <v>1788</v>
      </c>
      <c r="AZ15" s="44">
        <v>6.2901932088428574E-3</v>
      </c>
      <c r="BA15" s="46">
        <v>2338</v>
      </c>
      <c r="BB15" s="44">
        <v>8.2250960415406055E-3</v>
      </c>
      <c r="BC15" s="6" t="s">
        <v>192</v>
      </c>
      <c r="BD15" s="44" t="s">
        <v>149</v>
      </c>
      <c r="BE15" s="6" t="s">
        <v>192</v>
      </c>
      <c r="BF15" s="44" t="s">
        <v>149</v>
      </c>
      <c r="BG15" s="6" t="s">
        <v>192</v>
      </c>
      <c r="BH15" s="44" t="s">
        <v>149</v>
      </c>
      <c r="BI15" s="46">
        <v>0</v>
      </c>
      <c r="BJ15" s="44" t="s">
        <v>149</v>
      </c>
      <c r="BK15" s="6">
        <v>1788</v>
      </c>
      <c r="BL15" s="44">
        <v>6.2901932088428574E-3</v>
      </c>
      <c r="BM15" s="46">
        <v>2338</v>
      </c>
      <c r="BN15" s="44">
        <v>8.2250960415406055E-3</v>
      </c>
      <c r="BO15" s="6">
        <v>161</v>
      </c>
      <c r="BP15" s="47">
        <v>0.55902777777777779</v>
      </c>
      <c r="BQ15" s="48">
        <v>51</v>
      </c>
      <c r="BR15" s="48">
        <v>133</v>
      </c>
      <c r="BS15" s="48">
        <v>0</v>
      </c>
      <c r="BT15" s="48">
        <v>142</v>
      </c>
      <c r="BU15" s="6">
        <v>326</v>
      </c>
      <c r="BV15" s="44">
        <v>1.1468696790172101E-3</v>
      </c>
      <c r="BW15" s="6">
        <v>22</v>
      </c>
      <c r="BX15" s="44">
        <v>7.7396113307909878E-5</v>
      </c>
      <c r="BY15" s="46">
        <v>309</v>
      </c>
      <c r="BZ15" s="44">
        <v>3.8601356669040214E-3</v>
      </c>
      <c r="CA15" s="46">
        <v>136</v>
      </c>
      <c r="CB15" s="44">
        <v>1.6989593873752327E-3</v>
      </c>
      <c r="CC15" s="46">
        <v>445</v>
      </c>
      <c r="CD15" s="44">
        <v>5.5590950542792538E-3</v>
      </c>
      <c r="CE15" s="46">
        <v>795</v>
      </c>
      <c r="CF15" s="44">
        <v>7.0059484467944484E-3</v>
      </c>
      <c r="CG15" s="46">
        <v>196</v>
      </c>
      <c r="CH15" s="44">
        <v>1.7272526988323419E-3</v>
      </c>
      <c r="CI15" s="46">
        <v>991</v>
      </c>
      <c r="CJ15" s="44">
        <v>8.7332011456267896E-3</v>
      </c>
      <c r="CK15" s="46">
        <v>900</v>
      </c>
      <c r="CL15" s="44">
        <v>9.9336651913334295E-3</v>
      </c>
      <c r="CM15" s="46">
        <v>1</v>
      </c>
      <c r="CN15" s="44">
        <v>7.874015748031496E-3</v>
      </c>
      <c r="CO15" s="46">
        <v>2</v>
      </c>
      <c r="CP15" s="44">
        <v>1.5748031496062992E-2</v>
      </c>
      <c r="CQ15" s="6">
        <v>2664</v>
      </c>
      <c r="CR15" s="44">
        <v>9.3719657205578143E-3</v>
      </c>
      <c r="CS15" s="6"/>
      <c r="CT15" s="6"/>
    </row>
    <row r="16" spans="1:98" ht="15" x14ac:dyDescent="0.2">
      <c r="A16" s="50">
        <v>6</v>
      </c>
      <c r="B16" s="38" t="s">
        <v>98</v>
      </c>
      <c r="C16" s="39"/>
      <c r="D16" s="39"/>
      <c r="E16" s="39" t="s">
        <v>140</v>
      </c>
      <c r="F16" s="39" t="s">
        <v>140</v>
      </c>
      <c r="G16" s="39" t="s">
        <v>154</v>
      </c>
      <c r="H16" s="27">
        <v>715519</v>
      </c>
      <c r="I16" s="9">
        <v>715519</v>
      </c>
      <c r="J16" s="9">
        <v>299186</v>
      </c>
      <c r="K16" s="9">
        <v>224162</v>
      </c>
      <c r="L16" s="9">
        <v>237</v>
      </c>
      <c r="M16" s="9">
        <v>191934</v>
      </c>
      <c r="N16" s="41">
        <v>0</v>
      </c>
      <c r="O16" s="27">
        <v>299186</v>
      </c>
      <c r="P16" s="9">
        <v>224162</v>
      </c>
      <c r="Q16" s="9">
        <v>237</v>
      </c>
      <c r="R16" s="9">
        <v>191934</v>
      </c>
      <c r="S16" s="42">
        <v>715519</v>
      </c>
      <c r="T16" s="9">
        <v>0</v>
      </c>
      <c r="U16" s="9">
        <v>0</v>
      </c>
      <c r="V16" s="9">
        <v>0</v>
      </c>
      <c r="W16" s="42">
        <v>0</v>
      </c>
      <c r="X16" s="9">
        <v>237</v>
      </c>
      <c r="Y16" s="9">
        <v>237</v>
      </c>
      <c r="Z16" s="41">
        <v>0</v>
      </c>
      <c r="AA16" s="6">
        <v>660</v>
      </c>
      <c r="AB16" s="6">
        <v>5</v>
      </c>
      <c r="AC16" s="6"/>
      <c r="AD16" s="6"/>
      <c r="AE16" s="6"/>
      <c r="AF16" s="6"/>
      <c r="AG16" s="27">
        <v>574</v>
      </c>
      <c r="AH16" s="44">
        <v>1.9185389690694083E-3</v>
      </c>
      <c r="AI16" s="6">
        <v>986</v>
      </c>
      <c r="AJ16" s="44">
        <v>4.398604580615805E-3</v>
      </c>
      <c r="AK16" s="6">
        <v>2</v>
      </c>
      <c r="AL16" s="44">
        <v>8.4388185654008432E-3</v>
      </c>
      <c r="AM16" s="6">
        <v>842</v>
      </c>
      <c r="AN16" s="44">
        <v>4.3869246720226749E-3</v>
      </c>
      <c r="AO16" s="6">
        <v>2404</v>
      </c>
      <c r="AP16" s="49">
        <v>3.3597989710965046E-3</v>
      </c>
      <c r="AQ16" s="6">
        <v>926</v>
      </c>
      <c r="AR16" s="44">
        <v>3.0950646086381046E-3</v>
      </c>
      <c r="AS16" s="6">
        <v>1382</v>
      </c>
      <c r="AT16" s="44">
        <v>6.1651841079219489E-3</v>
      </c>
      <c r="AU16" s="6">
        <v>0</v>
      </c>
      <c r="AV16" s="44">
        <v>0</v>
      </c>
      <c r="AW16" s="6">
        <v>1231</v>
      </c>
      <c r="AX16" s="44">
        <v>6.4136630299998958E-3</v>
      </c>
      <c r="AY16" s="6">
        <v>3539</v>
      </c>
      <c r="AZ16" s="44">
        <v>4.9460601325750963E-3</v>
      </c>
      <c r="BA16" s="46">
        <v>5943</v>
      </c>
      <c r="BB16" s="44">
        <v>8.3058591036716013E-3</v>
      </c>
      <c r="BC16" s="6" t="s">
        <v>192</v>
      </c>
      <c r="BD16" s="44" t="s">
        <v>149</v>
      </c>
      <c r="BE16" s="6" t="s">
        <v>192</v>
      </c>
      <c r="BF16" s="44" t="s">
        <v>149</v>
      </c>
      <c r="BG16" s="6" t="s">
        <v>192</v>
      </c>
      <c r="BH16" s="44" t="s">
        <v>149</v>
      </c>
      <c r="BI16" s="46">
        <v>0</v>
      </c>
      <c r="BJ16" s="44" t="s">
        <v>149</v>
      </c>
      <c r="BK16" s="6">
        <v>3539</v>
      </c>
      <c r="BL16" s="44">
        <v>4.9460601325750963E-3</v>
      </c>
      <c r="BM16" s="46">
        <v>5943</v>
      </c>
      <c r="BN16" s="44">
        <v>8.3058591036716013E-3</v>
      </c>
      <c r="BO16" s="6">
        <v>423</v>
      </c>
      <c r="BP16" s="47">
        <v>0.64090909090909087</v>
      </c>
      <c r="BQ16" s="48">
        <v>115</v>
      </c>
      <c r="BR16" s="48">
        <v>144</v>
      </c>
      <c r="BS16" s="48">
        <v>1</v>
      </c>
      <c r="BT16" s="48">
        <v>131</v>
      </c>
      <c r="BU16" s="6">
        <v>391</v>
      </c>
      <c r="BV16" s="44">
        <v>5.4645648822742655E-4</v>
      </c>
      <c r="BW16" s="6">
        <v>181721</v>
      </c>
      <c r="BX16" s="44">
        <v>0.25397089385467053</v>
      </c>
      <c r="BY16" s="46">
        <v>926</v>
      </c>
      <c r="BZ16" s="44">
        <v>3.0950646086381046E-3</v>
      </c>
      <c r="CA16" s="46">
        <v>574</v>
      </c>
      <c r="CB16" s="44">
        <v>1.9185389690694083E-3</v>
      </c>
      <c r="CC16" s="46">
        <v>1500</v>
      </c>
      <c r="CD16" s="44">
        <v>5.0136035777075131E-3</v>
      </c>
      <c r="CE16" s="46">
        <v>1382</v>
      </c>
      <c r="CF16" s="44">
        <v>6.1651841079219489E-3</v>
      </c>
      <c r="CG16" s="46">
        <v>986</v>
      </c>
      <c r="CH16" s="44">
        <v>4.398604580615805E-3</v>
      </c>
      <c r="CI16" s="46">
        <v>2368</v>
      </c>
      <c r="CJ16" s="44">
        <v>1.0563788688537754E-2</v>
      </c>
      <c r="CK16" s="46">
        <v>2073</v>
      </c>
      <c r="CL16" s="44">
        <v>1.0800587702022571E-2</v>
      </c>
      <c r="CM16" s="46">
        <v>0</v>
      </c>
      <c r="CN16" s="44">
        <v>0</v>
      </c>
      <c r="CO16" s="46">
        <v>2</v>
      </c>
      <c r="CP16" s="44">
        <v>8.4388185654008432E-3</v>
      </c>
      <c r="CQ16" s="6">
        <v>6334</v>
      </c>
      <c r="CR16" s="44">
        <v>8.8523155918990275E-3</v>
      </c>
      <c r="CS16" s="6"/>
      <c r="CT16" s="6"/>
    </row>
    <row r="17" spans="1:98" ht="15" x14ac:dyDescent="0.2">
      <c r="A17" s="7">
        <v>7</v>
      </c>
      <c r="B17" s="38" t="s">
        <v>99</v>
      </c>
      <c r="C17" s="39"/>
      <c r="D17" s="39"/>
      <c r="E17" s="39" t="s">
        <v>140</v>
      </c>
      <c r="F17" s="39" t="s">
        <v>140</v>
      </c>
      <c r="G17" s="39" t="s">
        <v>140</v>
      </c>
      <c r="H17" s="27">
        <v>4659</v>
      </c>
      <c r="I17" s="9">
        <v>4656</v>
      </c>
      <c r="J17" s="9">
        <v>1685</v>
      </c>
      <c r="K17" s="9">
        <v>2097</v>
      </c>
      <c r="L17" s="9">
        <v>7</v>
      </c>
      <c r="M17" s="9">
        <v>867</v>
      </c>
      <c r="N17" s="41">
        <v>3</v>
      </c>
      <c r="O17" s="27">
        <v>1685</v>
      </c>
      <c r="P17" s="9">
        <v>2097</v>
      </c>
      <c r="Q17" s="9">
        <v>7</v>
      </c>
      <c r="R17" s="9">
        <v>867</v>
      </c>
      <c r="S17" s="42">
        <v>4656</v>
      </c>
      <c r="T17" s="9">
        <v>0</v>
      </c>
      <c r="U17" s="9">
        <v>0</v>
      </c>
      <c r="V17" s="9">
        <v>0</v>
      </c>
      <c r="W17" s="42">
        <v>0</v>
      </c>
      <c r="X17" s="9">
        <v>7</v>
      </c>
      <c r="Y17" s="9">
        <v>7</v>
      </c>
      <c r="Z17" s="41">
        <v>0</v>
      </c>
      <c r="AA17" s="6">
        <v>10</v>
      </c>
      <c r="AB17" s="6" t="s">
        <v>149</v>
      </c>
      <c r="AC17" s="6"/>
      <c r="AD17" s="6"/>
      <c r="AE17" s="6"/>
      <c r="AF17" s="6"/>
      <c r="AG17" s="27">
        <v>7</v>
      </c>
      <c r="AH17" s="44">
        <v>4.154302670623145E-3</v>
      </c>
      <c r="AI17" s="6">
        <v>3</v>
      </c>
      <c r="AJ17" s="44">
        <v>1.4306151645207439E-3</v>
      </c>
      <c r="AK17" s="6" t="s">
        <v>193</v>
      </c>
      <c r="AL17" s="44" t="s">
        <v>149</v>
      </c>
      <c r="AM17" s="6">
        <v>3</v>
      </c>
      <c r="AN17" s="44">
        <v>3.4602076124567475E-3</v>
      </c>
      <c r="AO17" s="6">
        <v>13</v>
      </c>
      <c r="AP17" s="49">
        <v>2.7920962199312715E-3</v>
      </c>
      <c r="AQ17" s="6">
        <v>8</v>
      </c>
      <c r="AR17" s="44">
        <v>4.747774480712166E-3</v>
      </c>
      <c r="AS17" s="6">
        <v>16</v>
      </c>
      <c r="AT17" s="44">
        <v>7.6299475441106339E-3</v>
      </c>
      <c r="AU17" s="6" t="s">
        <v>192</v>
      </c>
      <c r="AV17" s="44" t="s">
        <v>149</v>
      </c>
      <c r="AW17" s="6">
        <v>10</v>
      </c>
      <c r="AX17" s="44">
        <v>1.1534025374855825E-2</v>
      </c>
      <c r="AY17" s="6">
        <v>34</v>
      </c>
      <c r="AZ17" s="44">
        <v>7.302405498281787E-3</v>
      </c>
      <c r="BA17" s="46">
        <v>47</v>
      </c>
      <c r="BB17" s="44">
        <v>1.0094501718213059E-2</v>
      </c>
      <c r="BC17" s="6" t="s">
        <v>192</v>
      </c>
      <c r="BD17" s="44" t="s">
        <v>149</v>
      </c>
      <c r="BE17" s="6" t="s">
        <v>192</v>
      </c>
      <c r="BF17" s="44" t="s">
        <v>149</v>
      </c>
      <c r="BG17" s="6" t="s">
        <v>192</v>
      </c>
      <c r="BH17" s="44" t="s">
        <v>149</v>
      </c>
      <c r="BI17" s="46">
        <v>0</v>
      </c>
      <c r="BJ17" s="44" t="s">
        <v>149</v>
      </c>
      <c r="BK17" s="6">
        <v>34</v>
      </c>
      <c r="BL17" s="44">
        <v>7.302405498281787E-3</v>
      </c>
      <c r="BM17" s="46">
        <v>47</v>
      </c>
      <c r="BN17" s="44">
        <v>1.0094501718213059E-2</v>
      </c>
      <c r="BO17" s="6">
        <v>3</v>
      </c>
      <c r="BP17" s="47">
        <v>0.3</v>
      </c>
      <c r="BQ17" s="48">
        <v>1</v>
      </c>
      <c r="BR17" s="48">
        <v>0</v>
      </c>
      <c r="BS17" s="48">
        <v>0</v>
      </c>
      <c r="BT17" s="48">
        <v>1</v>
      </c>
      <c r="BU17" s="6">
        <v>2</v>
      </c>
      <c r="BV17" s="44">
        <v>4.2955326460481099E-4</v>
      </c>
      <c r="BW17" s="6">
        <v>5</v>
      </c>
      <c r="BX17" s="44">
        <v>1.0738831615120276E-3</v>
      </c>
      <c r="BY17" s="46">
        <v>8</v>
      </c>
      <c r="BZ17" s="44">
        <v>4.747774480712166E-3</v>
      </c>
      <c r="CA17" s="46">
        <v>7</v>
      </c>
      <c r="CB17" s="44">
        <v>4.154302670623145E-3</v>
      </c>
      <c r="CC17" s="46">
        <v>15</v>
      </c>
      <c r="CD17" s="44">
        <v>8.9020771513353119E-3</v>
      </c>
      <c r="CE17" s="46">
        <v>16</v>
      </c>
      <c r="CF17" s="44">
        <v>7.6299475441106339E-3</v>
      </c>
      <c r="CG17" s="46">
        <v>3</v>
      </c>
      <c r="CH17" s="44">
        <v>1.4306151645207439E-3</v>
      </c>
      <c r="CI17" s="46">
        <v>19</v>
      </c>
      <c r="CJ17" s="44">
        <v>9.0605627086313787E-3</v>
      </c>
      <c r="CK17" s="46">
        <v>13</v>
      </c>
      <c r="CL17" s="44">
        <v>1.4994232987312572E-2</v>
      </c>
      <c r="CM17" s="46">
        <v>0</v>
      </c>
      <c r="CN17" s="44">
        <v>0</v>
      </c>
      <c r="CO17" s="46">
        <v>0</v>
      </c>
      <c r="CP17" s="44">
        <v>0</v>
      </c>
      <c r="CQ17" s="6">
        <v>49</v>
      </c>
      <c r="CR17" s="44">
        <v>1.052405498281787E-2</v>
      </c>
      <c r="CS17" s="6"/>
      <c r="CT17" s="6"/>
    </row>
    <row r="18" spans="1:98" ht="15" x14ac:dyDescent="0.2">
      <c r="A18" s="51">
        <v>8</v>
      </c>
      <c r="B18" s="38" t="s">
        <v>14</v>
      </c>
      <c r="C18" s="39"/>
      <c r="D18" s="39"/>
      <c r="E18" s="39" t="s">
        <v>140</v>
      </c>
      <c r="F18" s="39" t="s">
        <v>140</v>
      </c>
      <c r="G18" s="39" t="s">
        <v>154</v>
      </c>
      <c r="H18" s="27">
        <v>87912</v>
      </c>
      <c r="I18" s="9">
        <v>87912</v>
      </c>
      <c r="J18" s="9">
        <v>30103</v>
      </c>
      <c r="K18" s="9">
        <v>23313</v>
      </c>
      <c r="L18" s="9">
        <v>14</v>
      </c>
      <c r="M18" s="9">
        <v>34482</v>
      </c>
      <c r="N18" s="41">
        <v>0</v>
      </c>
      <c r="O18" s="27">
        <v>30103</v>
      </c>
      <c r="P18" s="9">
        <v>23313</v>
      </c>
      <c r="Q18" s="9">
        <v>14</v>
      </c>
      <c r="R18" s="9">
        <v>34482</v>
      </c>
      <c r="S18" s="42">
        <v>87912</v>
      </c>
      <c r="T18" s="9">
        <v>0</v>
      </c>
      <c r="U18" s="9">
        <v>0</v>
      </c>
      <c r="V18" s="9">
        <v>0</v>
      </c>
      <c r="W18" s="42">
        <v>0</v>
      </c>
      <c r="X18" s="9">
        <v>14</v>
      </c>
      <c r="Y18" s="9">
        <v>14</v>
      </c>
      <c r="Z18" s="41">
        <v>0</v>
      </c>
      <c r="AA18" s="6">
        <v>58</v>
      </c>
      <c r="AB18" s="6" t="s">
        <v>149</v>
      </c>
      <c r="AC18" s="6"/>
      <c r="AD18" s="6"/>
      <c r="AE18" s="6"/>
      <c r="AF18" s="6"/>
      <c r="AG18" s="27">
        <v>89</v>
      </c>
      <c r="AH18" s="44">
        <v>2.956515961864266E-3</v>
      </c>
      <c r="AI18" s="6">
        <v>96</v>
      </c>
      <c r="AJ18" s="44">
        <v>4.1178741474713681E-3</v>
      </c>
      <c r="AK18" s="6">
        <v>0</v>
      </c>
      <c r="AL18" s="44">
        <v>0</v>
      </c>
      <c r="AM18" s="6">
        <v>147</v>
      </c>
      <c r="AN18" s="44">
        <v>4.2630937880633376E-3</v>
      </c>
      <c r="AO18" s="6">
        <v>332</v>
      </c>
      <c r="AP18" s="49">
        <v>3.7765037765037767E-3</v>
      </c>
      <c r="AQ18" s="6">
        <v>114</v>
      </c>
      <c r="AR18" s="44">
        <v>3.7869979736238914E-3</v>
      </c>
      <c r="AS18" s="6">
        <v>165</v>
      </c>
      <c r="AT18" s="44">
        <v>7.0775961909664139E-3</v>
      </c>
      <c r="AU18" s="6">
        <v>0</v>
      </c>
      <c r="AV18" s="44">
        <v>0</v>
      </c>
      <c r="AW18" s="6">
        <v>317</v>
      </c>
      <c r="AX18" s="44">
        <v>9.1932022504495094E-3</v>
      </c>
      <c r="AY18" s="6">
        <v>596</v>
      </c>
      <c r="AZ18" s="44">
        <v>6.7795067795067797E-3</v>
      </c>
      <c r="BA18" s="46">
        <v>928</v>
      </c>
      <c r="BB18" s="44">
        <v>1.0556010556010556E-2</v>
      </c>
      <c r="BC18" s="6" t="s">
        <v>192</v>
      </c>
      <c r="BD18" s="44" t="s">
        <v>149</v>
      </c>
      <c r="BE18" s="6" t="s">
        <v>192</v>
      </c>
      <c r="BF18" s="44" t="s">
        <v>149</v>
      </c>
      <c r="BG18" s="6" t="s">
        <v>192</v>
      </c>
      <c r="BH18" s="44" t="s">
        <v>149</v>
      </c>
      <c r="BI18" s="46">
        <v>0</v>
      </c>
      <c r="BJ18" s="44" t="s">
        <v>149</v>
      </c>
      <c r="BK18" s="6">
        <v>596</v>
      </c>
      <c r="BL18" s="44">
        <v>6.7795067795067797E-3</v>
      </c>
      <c r="BM18" s="46">
        <v>928</v>
      </c>
      <c r="BN18" s="44">
        <v>1.0556010556010556E-2</v>
      </c>
      <c r="BO18" s="6">
        <v>44</v>
      </c>
      <c r="BP18" s="47">
        <v>0.75862068965517238</v>
      </c>
      <c r="BQ18" s="48">
        <v>0</v>
      </c>
      <c r="BR18" s="48">
        <v>0</v>
      </c>
      <c r="BS18" s="48">
        <v>0</v>
      </c>
      <c r="BT18" s="48">
        <v>0</v>
      </c>
      <c r="BU18" s="6" t="s">
        <v>192</v>
      </c>
      <c r="BV18" s="44" t="s">
        <v>149</v>
      </c>
      <c r="BW18" s="6">
        <v>9</v>
      </c>
      <c r="BX18" s="44">
        <v>1.0237510237510238E-4</v>
      </c>
      <c r="BY18" s="46">
        <v>114</v>
      </c>
      <c r="BZ18" s="44">
        <v>3.7869979736238914E-3</v>
      </c>
      <c r="CA18" s="46">
        <v>89</v>
      </c>
      <c r="CB18" s="44">
        <v>2.956515961864266E-3</v>
      </c>
      <c r="CC18" s="46">
        <v>203</v>
      </c>
      <c r="CD18" s="44">
        <v>6.743513935488157E-3</v>
      </c>
      <c r="CE18" s="46">
        <v>165</v>
      </c>
      <c r="CF18" s="44">
        <v>7.0775961909664139E-3</v>
      </c>
      <c r="CG18" s="46">
        <v>96</v>
      </c>
      <c r="CH18" s="44">
        <v>4.1178741474713681E-3</v>
      </c>
      <c r="CI18" s="46">
        <v>261</v>
      </c>
      <c r="CJ18" s="44">
        <v>1.1195470338437782E-2</v>
      </c>
      <c r="CK18" s="46">
        <v>464</v>
      </c>
      <c r="CL18" s="44">
        <v>1.3456296038512847E-2</v>
      </c>
      <c r="CM18" s="46">
        <v>0</v>
      </c>
      <c r="CN18" s="44">
        <v>0</v>
      </c>
      <c r="CO18" s="46">
        <v>0</v>
      </c>
      <c r="CP18" s="44">
        <v>0</v>
      </c>
      <c r="CQ18" s="6">
        <v>928</v>
      </c>
      <c r="CR18" s="44">
        <v>1.0556010556010556E-2</v>
      </c>
      <c r="CS18" s="6"/>
      <c r="CT18" s="6"/>
    </row>
    <row r="19" spans="1:98" ht="15" x14ac:dyDescent="0.2">
      <c r="A19" s="7">
        <v>9</v>
      </c>
      <c r="B19" s="38" t="s">
        <v>11</v>
      </c>
      <c r="C19" s="39"/>
      <c r="D19" s="39"/>
      <c r="E19" s="39" t="s">
        <v>140</v>
      </c>
      <c r="F19" s="39" t="s">
        <v>140</v>
      </c>
      <c r="G19" s="39" t="s">
        <v>154</v>
      </c>
      <c r="H19" s="27">
        <v>71494</v>
      </c>
      <c r="I19" s="9">
        <v>71494</v>
      </c>
      <c r="J19" s="9">
        <v>20180</v>
      </c>
      <c r="K19" s="9">
        <v>25300</v>
      </c>
      <c r="L19" s="9">
        <v>56</v>
      </c>
      <c r="M19" s="9">
        <v>25958</v>
      </c>
      <c r="N19" s="41">
        <v>0</v>
      </c>
      <c r="O19" s="27">
        <v>20180</v>
      </c>
      <c r="P19" s="9">
        <v>25300</v>
      </c>
      <c r="Q19" s="9">
        <v>56</v>
      </c>
      <c r="R19" s="9">
        <v>25958</v>
      </c>
      <c r="S19" s="42">
        <v>71494</v>
      </c>
      <c r="T19" s="9">
        <v>0</v>
      </c>
      <c r="U19" s="9">
        <v>0</v>
      </c>
      <c r="V19" s="9">
        <v>0</v>
      </c>
      <c r="W19" s="42">
        <v>0</v>
      </c>
      <c r="X19" s="9">
        <v>56</v>
      </c>
      <c r="Y19" s="9">
        <v>56</v>
      </c>
      <c r="Z19" s="41">
        <v>0</v>
      </c>
      <c r="AA19" s="6">
        <v>96</v>
      </c>
      <c r="AB19" s="6" t="s">
        <v>149</v>
      </c>
      <c r="AC19" s="6"/>
      <c r="AD19" s="6"/>
      <c r="AE19" s="6"/>
      <c r="AF19" s="6"/>
      <c r="AG19" s="27">
        <v>21</v>
      </c>
      <c r="AH19" s="44">
        <v>1.0406342913776017E-3</v>
      </c>
      <c r="AI19" s="6">
        <v>42</v>
      </c>
      <c r="AJ19" s="44">
        <v>1.6600790513833991E-3</v>
      </c>
      <c r="AK19" s="6">
        <v>0</v>
      </c>
      <c r="AL19" s="44">
        <v>0</v>
      </c>
      <c r="AM19" s="6">
        <v>44</v>
      </c>
      <c r="AN19" s="44">
        <v>1.6950458432853071E-3</v>
      </c>
      <c r="AO19" s="6">
        <v>107</v>
      </c>
      <c r="AP19" s="49">
        <v>1.4966290877556159E-3</v>
      </c>
      <c r="AQ19" s="6">
        <v>65</v>
      </c>
      <c r="AR19" s="44">
        <v>3.2210109018830525E-3</v>
      </c>
      <c r="AS19" s="6">
        <v>137</v>
      </c>
      <c r="AT19" s="44">
        <v>5.4150197628458499E-3</v>
      </c>
      <c r="AU19" s="6">
        <v>1</v>
      </c>
      <c r="AV19" s="44">
        <v>1.7857142857142856E-2</v>
      </c>
      <c r="AW19" s="6">
        <v>229</v>
      </c>
      <c r="AX19" s="44">
        <v>8.821943138916712E-3</v>
      </c>
      <c r="AY19" s="6">
        <v>432</v>
      </c>
      <c r="AZ19" s="44">
        <v>6.0424651019665987E-3</v>
      </c>
      <c r="BA19" s="46">
        <v>539</v>
      </c>
      <c r="BB19" s="44">
        <v>7.5390941897222142E-3</v>
      </c>
      <c r="BC19" s="6" t="s">
        <v>192</v>
      </c>
      <c r="BD19" s="44" t="s">
        <v>149</v>
      </c>
      <c r="BE19" s="6" t="s">
        <v>192</v>
      </c>
      <c r="BF19" s="44" t="s">
        <v>149</v>
      </c>
      <c r="BG19" s="6" t="s">
        <v>192</v>
      </c>
      <c r="BH19" s="44" t="s">
        <v>149</v>
      </c>
      <c r="BI19" s="46">
        <v>0</v>
      </c>
      <c r="BJ19" s="44" t="s">
        <v>149</v>
      </c>
      <c r="BK19" s="6">
        <v>432</v>
      </c>
      <c r="BL19" s="44">
        <v>6.0424651019665987E-3</v>
      </c>
      <c r="BM19" s="46">
        <v>539</v>
      </c>
      <c r="BN19" s="44">
        <v>7.5390941897222142E-3</v>
      </c>
      <c r="BO19" s="6">
        <v>40</v>
      </c>
      <c r="BP19" s="47">
        <v>0.41666666666666669</v>
      </c>
      <c r="BQ19" s="48">
        <v>11</v>
      </c>
      <c r="BR19" s="48">
        <v>16</v>
      </c>
      <c r="BS19" s="48">
        <v>0</v>
      </c>
      <c r="BT19" s="48">
        <v>30</v>
      </c>
      <c r="BU19" s="6">
        <v>57</v>
      </c>
      <c r="BV19" s="44">
        <v>7.9726970095392617E-4</v>
      </c>
      <c r="BW19" s="6">
        <v>5</v>
      </c>
      <c r="BX19" s="44">
        <v>6.9935938680168967E-5</v>
      </c>
      <c r="BY19" s="46">
        <v>65</v>
      </c>
      <c r="BZ19" s="44">
        <v>3.2210109018830525E-3</v>
      </c>
      <c r="CA19" s="46">
        <v>21</v>
      </c>
      <c r="CB19" s="44">
        <v>1.0406342913776017E-3</v>
      </c>
      <c r="CC19" s="46">
        <v>86</v>
      </c>
      <c r="CD19" s="44">
        <v>4.2616451932606545E-3</v>
      </c>
      <c r="CE19" s="46">
        <v>137</v>
      </c>
      <c r="CF19" s="44">
        <v>5.4150197628458499E-3</v>
      </c>
      <c r="CG19" s="46">
        <v>42</v>
      </c>
      <c r="CH19" s="44">
        <v>1.6600790513833991E-3</v>
      </c>
      <c r="CI19" s="46">
        <v>179</v>
      </c>
      <c r="CJ19" s="44">
        <v>7.0750988142292493E-3</v>
      </c>
      <c r="CK19" s="46">
        <v>273</v>
      </c>
      <c r="CL19" s="44">
        <v>1.0516988982202019E-2</v>
      </c>
      <c r="CM19" s="46">
        <v>1</v>
      </c>
      <c r="CN19" s="44">
        <v>1.7857142857142856E-2</v>
      </c>
      <c r="CO19" s="46">
        <v>1</v>
      </c>
      <c r="CP19" s="44">
        <v>1.7857142857142856E-2</v>
      </c>
      <c r="CQ19" s="6">
        <v>596</v>
      </c>
      <c r="CR19" s="44">
        <v>8.3363638906761399E-3</v>
      </c>
      <c r="CS19" s="6"/>
      <c r="CT19" s="6"/>
    </row>
    <row r="20" spans="1:98" ht="15" x14ac:dyDescent="0.2">
      <c r="A20" s="7">
        <v>10</v>
      </c>
      <c r="B20" s="38" t="s">
        <v>100</v>
      </c>
      <c r="C20" s="39"/>
      <c r="D20" s="39"/>
      <c r="E20" s="39" t="s">
        <v>140</v>
      </c>
      <c r="F20" s="39" t="s">
        <v>140</v>
      </c>
      <c r="G20" s="39" t="s">
        <v>154</v>
      </c>
      <c r="H20" s="27">
        <v>94066</v>
      </c>
      <c r="I20" s="9">
        <v>94066</v>
      </c>
      <c r="J20" s="9">
        <v>37424</v>
      </c>
      <c r="K20" s="9">
        <v>36388</v>
      </c>
      <c r="L20" s="9">
        <v>36</v>
      </c>
      <c r="M20" s="9">
        <v>20218</v>
      </c>
      <c r="N20" s="41">
        <v>0</v>
      </c>
      <c r="O20" s="27">
        <v>37424</v>
      </c>
      <c r="P20" s="9">
        <v>36388</v>
      </c>
      <c r="Q20" s="9">
        <v>36</v>
      </c>
      <c r="R20" s="9">
        <v>20218</v>
      </c>
      <c r="S20" s="42">
        <v>94066</v>
      </c>
      <c r="T20" s="9">
        <v>0</v>
      </c>
      <c r="U20" s="9">
        <v>0</v>
      </c>
      <c r="V20" s="9">
        <v>0</v>
      </c>
      <c r="W20" s="42">
        <v>0</v>
      </c>
      <c r="X20" s="9">
        <v>36</v>
      </c>
      <c r="Y20" s="9">
        <v>36</v>
      </c>
      <c r="Z20" s="41">
        <v>0</v>
      </c>
      <c r="AA20" s="6">
        <v>46</v>
      </c>
      <c r="AB20" s="6" t="s">
        <v>149</v>
      </c>
      <c r="AC20" s="6"/>
      <c r="AD20" s="6"/>
      <c r="AE20" s="6"/>
      <c r="AF20" s="6"/>
      <c r="AG20" s="27">
        <v>46</v>
      </c>
      <c r="AH20" s="44">
        <v>1.2291577597263788E-3</v>
      </c>
      <c r="AI20" s="6">
        <v>60</v>
      </c>
      <c r="AJ20" s="44">
        <v>1.6488952401890733E-3</v>
      </c>
      <c r="AK20" s="6" t="s">
        <v>193</v>
      </c>
      <c r="AL20" s="44" t="s">
        <v>149</v>
      </c>
      <c r="AM20" s="6">
        <v>56</v>
      </c>
      <c r="AN20" s="44">
        <v>2.7698090810169156E-3</v>
      </c>
      <c r="AO20" s="6">
        <v>162</v>
      </c>
      <c r="AP20" s="49">
        <v>1.7221950545361767E-3</v>
      </c>
      <c r="AQ20" s="6">
        <v>90</v>
      </c>
      <c r="AR20" s="44">
        <v>2.4048738777255239E-3</v>
      </c>
      <c r="AS20" s="6">
        <v>145</v>
      </c>
      <c r="AT20" s="44">
        <v>3.9848301637902608E-3</v>
      </c>
      <c r="AU20" s="6" t="s">
        <v>192</v>
      </c>
      <c r="AV20" s="44" t="s">
        <v>149</v>
      </c>
      <c r="AW20" s="6">
        <v>120</v>
      </c>
      <c r="AX20" s="44">
        <v>5.9353051736076761E-3</v>
      </c>
      <c r="AY20" s="6">
        <v>355</v>
      </c>
      <c r="AZ20" s="44">
        <v>3.7739459528416219E-3</v>
      </c>
      <c r="BA20" s="46">
        <v>517</v>
      </c>
      <c r="BB20" s="44">
        <v>5.4961410073777984E-3</v>
      </c>
      <c r="BC20" s="6" t="s">
        <v>192</v>
      </c>
      <c r="BD20" s="44" t="s">
        <v>149</v>
      </c>
      <c r="BE20" s="6" t="s">
        <v>192</v>
      </c>
      <c r="BF20" s="44" t="s">
        <v>149</v>
      </c>
      <c r="BG20" s="6" t="s">
        <v>192</v>
      </c>
      <c r="BH20" s="44" t="s">
        <v>149</v>
      </c>
      <c r="BI20" s="46">
        <v>0</v>
      </c>
      <c r="BJ20" s="44" t="s">
        <v>149</v>
      </c>
      <c r="BK20" s="6">
        <v>355</v>
      </c>
      <c r="BL20" s="44">
        <v>3.7739459528416219E-3</v>
      </c>
      <c r="BM20" s="46">
        <v>517</v>
      </c>
      <c r="BN20" s="44">
        <v>5.4961410073777984E-3</v>
      </c>
      <c r="BO20" s="6">
        <v>10</v>
      </c>
      <c r="BP20" s="47">
        <v>0.21739130434782608</v>
      </c>
      <c r="BQ20" s="48">
        <v>18</v>
      </c>
      <c r="BR20" s="48">
        <v>29</v>
      </c>
      <c r="BS20" s="48">
        <v>0</v>
      </c>
      <c r="BT20" s="48">
        <v>20</v>
      </c>
      <c r="BU20" s="6">
        <v>67</v>
      </c>
      <c r="BV20" s="44">
        <v>7.1226585588841874E-4</v>
      </c>
      <c r="BW20" s="6">
        <v>83</v>
      </c>
      <c r="BX20" s="44">
        <v>8.8235919460804115E-4</v>
      </c>
      <c r="BY20" s="46">
        <v>90</v>
      </c>
      <c r="BZ20" s="44">
        <v>2.4048738777255239E-3</v>
      </c>
      <c r="CA20" s="46">
        <v>46</v>
      </c>
      <c r="CB20" s="44">
        <v>1.2291577597263788E-3</v>
      </c>
      <c r="CC20" s="46">
        <v>136</v>
      </c>
      <c r="CD20" s="44">
        <v>3.6340316374519027E-3</v>
      </c>
      <c r="CE20" s="46">
        <v>145</v>
      </c>
      <c r="CF20" s="44">
        <v>3.9848301637902608E-3</v>
      </c>
      <c r="CG20" s="46">
        <v>60</v>
      </c>
      <c r="CH20" s="44">
        <v>1.6488952401890733E-3</v>
      </c>
      <c r="CI20" s="46">
        <v>205</v>
      </c>
      <c r="CJ20" s="44">
        <v>5.6337254039793335E-3</v>
      </c>
      <c r="CK20" s="46">
        <v>176</v>
      </c>
      <c r="CL20" s="44">
        <v>8.7051142546245922E-3</v>
      </c>
      <c r="CM20" s="46">
        <v>0</v>
      </c>
      <c r="CN20" s="44">
        <v>0</v>
      </c>
      <c r="CO20" s="46">
        <v>0</v>
      </c>
      <c r="CP20" s="44">
        <v>0</v>
      </c>
      <c r="CQ20" s="6">
        <v>584</v>
      </c>
      <c r="CR20" s="44">
        <v>6.2084068632662177E-3</v>
      </c>
      <c r="CS20" s="6"/>
      <c r="CT20" s="6"/>
    </row>
    <row r="21" spans="1:98" ht="15" x14ac:dyDescent="0.2">
      <c r="A21" s="50">
        <v>11</v>
      </c>
      <c r="B21" s="38" t="s">
        <v>101</v>
      </c>
      <c r="C21" s="39"/>
      <c r="D21" s="39"/>
      <c r="E21" s="39" t="s">
        <v>140</v>
      </c>
      <c r="F21" s="39" t="s">
        <v>140</v>
      </c>
      <c r="G21" s="39" t="s">
        <v>154</v>
      </c>
      <c r="H21" s="27">
        <v>157097</v>
      </c>
      <c r="I21" s="9">
        <v>157097</v>
      </c>
      <c r="J21" s="9">
        <v>50541</v>
      </c>
      <c r="K21" s="9">
        <v>46748</v>
      </c>
      <c r="L21" s="9">
        <v>110</v>
      </c>
      <c r="M21" s="9">
        <v>59698</v>
      </c>
      <c r="N21" s="41">
        <v>0</v>
      </c>
      <c r="O21" s="27">
        <v>50541</v>
      </c>
      <c r="P21" s="9">
        <v>46748</v>
      </c>
      <c r="Q21" s="9">
        <v>110</v>
      </c>
      <c r="R21" s="9">
        <v>59698</v>
      </c>
      <c r="S21" s="42">
        <v>157097</v>
      </c>
      <c r="T21" s="9">
        <v>0</v>
      </c>
      <c r="U21" s="9">
        <v>0</v>
      </c>
      <c r="V21" s="9">
        <v>0</v>
      </c>
      <c r="W21" s="42">
        <v>0</v>
      </c>
      <c r="X21" s="9">
        <v>110</v>
      </c>
      <c r="Y21" s="9">
        <v>110</v>
      </c>
      <c r="Z21" s="41">
        <v>0</v>
      </c>
      <c r="AA21" s="6">
        <v>280</v>
      </c>
      <c r="AB21" s="6" t="s">
        <v>149</v>
      </c>
      <c r="AC21" s="6"/>
      <c r="AD21" s="6"/>
      <c r="AE21" s="6"/>
      <c r="AF21" s="6"/>
      <c r="AG21" s="27">
        <v>68</v>
      </c>
      <c r="AH21" s="44">
        <v>1.3454423141607804E-3</v>
      </c>
      <c r="AI21" s="6">
        <v>81</v>
      </c>
      <c r="AJ21" s="44">
        <v>1.7326944468212544E-3</v>
      </c>
      <c r="AK21" s="6">
        <v>0</v>
      </c>
      <c r="AL21" s="44">
        <v>0</v>
      </c>
      <c r="AM21" s="6">
        <v>88</v>
      </c>
      <c r="AN21" s="44">
        <v>1.4740862340446917E-3</v>
      </c>
      <c r="AO21" s="6">
        <v>237</v>
      </c>
      <c r="AP21" s="49">
        <v>1.5086220615288643E-3</v>
      </c>
      <c r="AQ21" s="6">
        <v>336</v>
      </c>
      <c r="AR21" s="44">
        <v>6.6480679052650328E-3</v>
      </c>
      <c r="AS21" s="6">
        <v>402</v>
      </c>
      <c r="AT21" s="44">
        <v>8.599298365705485E-3</v>
      </c>
      <c r="AU21" s="6">
        <v>3</v>
      </c>
      <c r="AV21" s="44">
        <v>2.7272727272727271E-2</v>
      </c>
      <c r="AW21" s="6">
        <v>582</v>
      </c>
      <c r="AX21" s="44">
        <v>9.7490703206137563E-3</v>
      </c>
      <c r="AY21" s="6">
        <v>1323</v>
      </c>
      <c r="AZ21" s="44">
        <v>8.4215484700535335E-3</v>
      </c>
      <c r="BA21" s="46">
        <v>1560</v>
      </c>
      <c r="BB21" s="44">
        <v>9.9301705315823982E-3</v>
      </c>
      <c r="BC21" s="6" t="s">
        <v>192</v>
      </c>
      <c r="BD21" s="44" t="s">
        <v>149</v>
      </c>
      <c r="BE21" s="6" t="s">
        <v>192</v>
      </c>
      <c r="BF21" s="44" t="s">
        <v>149</v>
      </c>
      <c r="BG21" s="6" t="s">
        <v>192</v>
      </c>
      <c r="BH21" s="44" t="s">
        <v>149</v>
      </c>
      <c r="BI21" s="46">
        <v>0</v>
      </c>
      <c r="BJ21" s="44" t="s">
        <v>149</v>
      </c>
      <c r="BK21" s="6">
        <v>1323</v>
      </c>
      <c r="BL21" s="44">
        <v>8.4215484700535335E-3</v>
      </c>
      <c r="BM21" s="46">
        <v>1560</v>
      </c>
      <c r="BN21" s="44">
        <v>9.9301705315823982E-3</v>
      </c>
      <c r="BO21" s="6">
        <v>170</v>
      </c>
      <c r="BP21" s="47">
        <v>0.6071428571428571</v>
      </c>
      <c r="BQ21" s="48">
        <v>18</v>
      </c>
      <c r="BR21" s="48">
        <v>33</v>
      </c>
      <c r="BS21" s="48">
        <v>0</v>
      </c>
      <c r="BT21" s="48">
        <v>33</v>
      </c>
      <c r="BU21" s="6">
        <v>84</v>
      </c>
      <c r="BV21" s="44">
        <v>5.3470149016212915E-4</v>
      </c>
      <c r="BW21" s="6">
        <v>3120</v>
      </c>
      <c r="BX21" s="44">
        <v>1.9860341063164796E-2</v>
      </c>
      <c r="BY21" s="46">
        <v>336</v>
      </c>
      <c r="BZ21" s="44">
        <v>6.6480679052650328E-3</v>
      </c>
      <c r="CA21" s="46">
        <v>68</v>
      </c>
      <c r="CB21" s="44">
        <v>1.3454423141607804E-3</v>
      </c>
      <c r="CC21" s="46">
        <v>404</v>
      </c>
      <c r="CD21" s="44">
        <v>7.9935102194258131E-3</v>
      </c>
      <c r="CE21" s="46">
        <v>402</v>
      </c>
      <c r="CF21" s="44">
        <v>8.599298365705485E-3</v>
      </c>
      <c r="CG21" s="46">
        <v>81</v>
      </c>
      <c r="CH21" s="44">
        <v>1.7326944468212544E-3</v>
      </c>
      <c r="CI21" s="46">
        <v>483</v>
      </c>
      <c r="CJ21" s="44">
        <v>1.0331992812526739E-2</v>
      </c>
      <c r="CK21" s="46">
        <v>670</v>
      </c>
      <c r="CL21" s="44">
        <v>1.1223156554658447E-2</v>
      </c>
      <c r="CM21" s="46">
        <v>3</v>
      </c>
      <c r="CN21" s="44">
        <v>2.7272727272727271E-2</v>
      </c>
      <c r="CO21" s="46">
        <v>3</v>
      </c>
      <c r="CP21" s="44">
        <v>2.7272727272727271E-2</v>
      </c>
      <c r="CQ21" s="6">
        <v>1644</v>
      </c>
      <c r="CR21" s="44">
        <v>1.0464872021744528E-2</v>
      </c>
      <c r="CS21" s="6"/>
      <c r="CT21" s="6"/>
    </row>
    <row r="22" spans="1:98" ht="15" x14ac:dyDescent="0.2">
      <c r="A22" s="7">
        <v>12</v>
      </c>
      <c r="B22" s="38" t="s">
        <v>15</v>
      </c>
      <c r="C22" s="39"/>
      <c r="D22" s="39"/>
      <c r="E22" s="39" t="s">
        <v>171</v>
      </c>
      <c r="F22" s="39" t="s">
        <v>171</v>
      </c>
      <c r="G22" s="39" t="s">
        <v>172</v>
      </c>
      <c r="H22" s="27">
        <v>25049</v>
      </c>
      <c r="I22" s="9">
        <v>25049</v>
      </c>
      <c r="J22" s="9">
        <v>10565</v>
      </c>
      <c r="K22" s="9">
        <v>8700</v>
      </c>
      <c r="L22" s="9">
        <v>1</v>
      </c>
      <c r="M22" s="9">
        <v>5783</v>
      </c>
      <c r="N22" s="41">
        <v>0</v>
      </c>
      <c r="O22" s="27">
        <v>10565</v>
      </c>
      <c r="P22" s="9">
        <v>8700</v>
      </c>
      <c r="Q22" s="9">
        <v>1</v>
      </c>
      <c r="R22" s="9">
        <v>5783</v>
      </c>
      <c r="S22" s="42">
        <v>25049</v>
      </c>
      <c r="T22" s="9">
        <v>0</v>
      </c>
      <c r="U22" s="9">
        <v>0</v>
      </c>
      <c r="V22" s="9">
        <v>0</v>
      </c>
      <c r="W22" s="42">
        <v>0</v>
      </c>
      <c r="X22" s="9">
        <v>1</v>
      </c>
      <c r="Y22" s="9">
        <v>1</v>
      </c>
      <c r="Z22" s="41">
        <v>0</v>
      </c>
      <c r="AA22" s="6">
        <v>10</v>
      </c>
      <c r="AB22" s="6" t="s">
        <v>149</v>
      </c>
      <c r="AC22" s="6"/>
      <c r="AD22" s="6"/>
      <c r="AE22" s="6"/>
      <c r="AF22" s="6"/>
      <c r="AG22" s="27">
        <v>21</v>
      </c>
      <c r="AH22" s="44">
        <v>1.9876952200662567E-3</v>
      </c>
      <c r="AI22" s="6">
        <v>7</v>
      </c>
      <c r="AJ22" s="44">
        <v>8.045977011494253E-4</v>
      </c>
      <c r="AK22" s="6">
        <v>0</v>
      </c>
      <c r="AL22" s="44">
        <v>0</v>
      </c>
      <c r="AM22" s="6">
        <v>0</v>
      </c>
      <c r="AN22" s="44">
        <v>0</v>
      </c>
      <c r="AO22" s="6">
        <v>28</v>
      </c>
      <c r="AP22" s="49">
        <v>1.1178090941754162E-3</v>
      </c>
      <c r="AQ22" s="6">
        <v>42</v>
      </c>
      <c r="AR22" s="44">
        <v>3.9753904401325134E-3</v>
      </c>
      <c r="AS22" s="6">
        <v>45</v>
      </c>
      <c r="AT22" s="44">
        <v>5.1724137931034482E-3</v>
      </c>
      <c r="AU22" s="6">
        <v>0</v>
      </c>
      <c r="AV22" s="44">
        <v>0</v>
      </c>
      <c r="AW22" s="6">
        <v>61</v>
      </c>
      <c r="AX22" s="44">
        <v>1.054815839529656E-2</v>
      </c>
      <c r="AY22" s="6">
        <v>148</v>
      </c>
      <c r="AZ22" s="44">
        <v>5.9084194977843431E-3</v>
      </c>
      <c r="BA22" s="46">
        <v>176</v>
      </c>
      <c r="BB22" s="44">
        <v>7.0262285919597588E-3</v>
      </c>
      <c r="BC22" s="6" t="s">
        <v>192</v>
      </c>
      <c r="BD22" s="44" t="s">
        <v>149</v>
      </c>
      <c r="BE22" s="6" t="s">
        <v>192</v>
      </c>
      <c r="BF22" s="44" t="s">
        <v>149</v>
      </c>
      <c r="BG22" s="6" t="s">
        <v>192</v>
      </c>
      <c r="BH22" s="44" t="s">
        <v>149</v>
      </c>
      <c r="BI22" s="46">
        <v>0</v>
      </c>
      <c r="BJ22" s="44" t="s">
        <v>149</v>
      </c>
      <c r="BK22" s="6">
        <v>148</v>
      </c>
      <c r="BL22" s="44">
        <v>5.9084194977843431E-3</v>
      </c>
      <c r="BM22" s="46">
        <v>176</v>
      </c>
      <c r="BN22" s="44">
        <v>7.0262285919597588E-3</v>
      </c>
      <c r="BO22" s="6">
        <v>9</v>
      </c>
      <c r="BP22" s="47">
        <v>0.9</v>
      </c>
      <c r="BQ22" s="48">
        <v>9</v>
      </c>
      <c r="BR22" s="48">
        <v>8</v>
      </c>
      <c r="BS22" s="48">
        <v>0</v>
      </c>
      <c r="BT22" s="48">
        <v>9</v>
      </c>
      <c r="BU22" s="6">
        <v>26</v>
      </c>
      <c r="BV22" s="44">
        <v>1.0379655874486007E-3</v>
      </c>
      <c r="BW22" s="6" t="s">
        <v>192</v>
      </c>
      <c r="BX22" s="44" t="s">
        <v>149</v>
      </c>
      <c r="BY22" s="46">
        <v>42</v>
      </c>
      <c r="BZ22" s="44">
        <v>3.9753904401325134E-3</v>
      </c>
      <c r="CA22" s="46">
        <v>21</v>
      </c>
      <c r="CB22" s="44">
        <v>1.9876952200662567E-3</v>
      </c>
      <c r="CC22" s="46">
        <v>63</v>
      </c>
      <c r="CD22" s="44">
        <v>5.9630856601987697E-3</v>
      </c>
      <c r="CE22" s="46">
        <v>45</v>
      </c>
      <c r="CF22" s="44">
        <v>5.1724137931034482E-3</v>
      </c>
      <c r="CG22" s="46">
        <v>7</v>
      </c>
      <c r="CH22" s="44">
        <v>8.045977011494253E-4</v>
      </c>
      <c r="CI22" s="46">
        <v>52</v>
      </c>
      <c r="CJ22" s="44">
        <v>5.9770114942528738E-3</v>
      </c>
      <c r="CK22" s="46">
        <v>61</v>
      </c>
      <c r="CL22" s="44">
        <v>1.054815839529656E-2</v>
      </c>
      <c r="CM22" s="46">
        <v>0</v>
      </c>
      <c r="CN22" s="44">
        <v>0</v>
      </c>
      <c r="CO22" s="46">
        <v>0</v>
      </c>
      <c r="CP22" s="44">
        <v>0</v>
      </c>
      <c r="CQ22" s="6">
        <v>202</v>
      </c>
      <c r="CR22" s="44">
        <v>8.0641941794083599E-3</v>
      </c>
      <c r="CS22" s="6"/>
      <c r="CT22" s="6"/>
    </row>
    <row r="23" spans="1:98" ht="15" x14ac:dyDescent="0.2">
      <c r="A23" s="7">
        <v>13</v>
      </c>
      <c r="B23" s="38" t="s">
        <v>102</v>
      </c>
      <c r="C23" s="39"/>
      <c r="D23" s="39"/>
      <c r="E23" s="39" t="s">
        <v>171</v>
      </c>
      <c r="F23" s="39" t="s">
        <v>171</v>
      </c>
      <c r="G23" s="39" t="s">
        <v>171</v>
      </c>
      <c r="H23" s="27">
        <v>8993</v>
      </c>
      <c r="I23" s="9">
        <v>8993</v>
      </c>
      <c r="J23" s="9">
        <v>2940</v>
      </c>
      <c r="K23" s="9">
        <v>3900</v>
      </c>
      <c r="L23" s="9">
        <v>14</v>
      </c>
      <c r="M23" s="9">
        <v>2139</v>
      </c>
      <c r="N23" s="41">
        <v>0</v>
      </c>
      <c r="O23" s="27">
        <v>2940</v>
      </c>
      <c r="P23" s="9">
        <v>3900</v>
      </c>
      <c r="Q23" s="9">
        <v>14</v>
      </c>
      <c r="R23" s="9">
        <v>2139</v>
      </c>
      <c r="S23" s="42">
        <v>8993</v>
      </c>
      <c r="T23" s="9">
        <v>0</v>
      </c>
      <c r="U23" s="9">
        <v>0</v>
      </c>
      <c r="V23" s="9">
        <v>0</v>
      </c>
      <c r="W23" s="42">
        <v>0</v>
      </c>
      <c r="X23" s="9">
        <v>14</v>
      </c>
      <c r="Y23" s="9">
        <v>14</v>
      </c>
      <c r="Z23" s="41">
        <v>0</v>
      </c>
      <c r="AA23" s="6">
        <v>17</v>
      </c>
      <c r="AB23" s="6" t="s">
        <v>149</v>
      </c>
      <c r="AC23" s="6"/>
      <c r="AD23" s="6"/>
      <c r="AE23" s="6"/>
      <c r="AF23" s="6"/>
      <c r="AG23" s="27">
        <v>6</v>
      </c>
      <c r="AH23" s="44">
        <v>2.0408163265306124E-3</v>
      </c>
      <c r="AI23" s="6">
        <v>4</v>
      </c>
      <c r="AJ23" s="44">
        <v>1.0256410256410256E-3</v>
      </c>
      <c r="AK23" s="6">
        <v>0</v>
      </c>
      <c r="AL23" s="44">
        <v>0</v>
      </c>
      <c r="AM23" s="6">
        <v>5</v>
      </c>
      <c r="AN23" s="44">
        <v>2.3375409069658717E-3</v>
      </c>
      <c r="AO23" s="6">
        <v>15</v>
      </c>
      <c r="AP23" s="49">
        <v>1.6679639719782053E-3</v>
      </c>
      <c r="AQ23" s="6">
        <v>14</v>
      </c>
      <c r="AR23" s="44">
        <v>4.7619047619047623E-3</v>
      </c>
      <c r="AS23" s="6">
        <v>27</v>
      </c>
      <c r="AT23" s="44">
        <v>6.9230769230769233E-3</v>
      </c>
      <c r="AU23" s="6">
        <v>0</v>
      </c>
      <c r="AV23" s="44">
        <v>0</v>
      </c>
      <c r="AW23" s="6">
        <v>21</v>
      </c>
      <c r="AX23" s="44">
        <v>9.8176718092566617E-3</v>
      </c>
      <c r="AY23" s="6">
        <v>62</v>
      </c>
      <c r="AZ23" s="44">
        <v>6.894251084176582E-3</v>
      </c>
      <c r="BA23" s="46">
        <v>77</v>
      </c>
      <c r="BB23" s="44">
        <v>8.5622150561547872E-3</v>
      </c>
      <c r="BC23" s="6" t="s">
        <v>192</v>
      </c>
      <c r="BD23" s="44" t="s">
        <v>149</v>
      </c>
      <c r="BE23" s="6" t="s">
        <v>192</v>
      </c>
      <c r="BF23" s="44" t="s">
        <v>149</v>
      </c>
      <c r="BG23" s="6" t="s">
        <v>192</v>
      </c>
      <c r="BH23" s="44" t="s">
        <v>149</v>
      </c>
      <c r="BI23" s="46">
        <v>0</v>
      </c>
      <c r="BJ23" s="44" t="s">
        <v>149</v>
      </c>
      <c r="BK23" s="6">
        <v>62</v>
      </c>
      <c r="BL23" s="44">
        <v>6.894251084176582E-3</v>
      </c>
      <c r="BM23" s="46">
        <v>77</v>
      </c>
      <c r="BN23" s="44">
        <v>8.5622150561547872E-3</v>
      </c>
      <c r="BO23" s="6">
        <v>3</v>
      </c>
      <c r="BP23" s="47">
        <v>0.17647058823529413</v>
      </c>
      <c r="BQ23" s="48">
        <v>3</v>
      </c>
      <c r="BR23" s="48">
        <v>4</v>
      </c>
      <c r="BS23" s="48">
        <v>0</v>
      </c>
      <c r="BT23" s="48">
        <v>5</v>
      </c>
      <c r="BU23" s="6">
        <v>12</v>
      </c>
      <c r="BV23" s="44">
        <v>1.3343711775825643E-3</v>
      </c>
      <c r="BW23" s="6">
        <v>0</v>
      </c>
      <c r="BX23" s="44">
        <v>0</v>
      </c>
      <c r="BY23" s="46">
        <v>14</v>
      </c>
      <c r="BZ23" s="44">
        <v>4.7619047619047623E-3</v>
      </c>
      <c r="CA23" s="46">
        <v>6</v>
      </c>
      <c r="CB23" s="44">
        <v>2.0408163265306124E-3</v>
      </c>
      <c r="CC23" s="46">
        <v>20</v>
      </c>
      <c r="CD23" s="44">
        <v>6.8027210884353739E-3</v>
      </c>
      <c r="CE23" s="46">
        <v>27</v>
      </c>
      <c r="CF23" s="44">
        <v>6.9230769230769233E-3</v>
      </c>
      <c r="CG23" s="46">
        <v>4</v>
      </c>
      <c r="CH23" s="44">
        <v>1.0256410256410256E-3</v>
      </c>
      <c r="CI23" s="46">
        <v>31</v>
      </c>
      <c r="CJ23" s="44">
        <v>7.9487179487179489E-3</v>
      </c>
      <c r="CK23" s="46">
        <v>26</v>
      </c>
      <c r="CL23" s="44">
        <v>1.2155212716222535E-2</v>
      </c>
      <c r="CM23" s="46">
        <v>0</v>
      </c>
      <c r="CN23" s="44">
        <v>0</v>
      </c>
      <c r="CO23" s="46">
        <v>0</v>
      </c>
      <c r="CP23" s="44">
        <v>0</v>
      </c>
      <c r="CQ23" s="6">
        <v>89</v>
      </c>
      <c r="CR23" s="44">
        <v>9.8965862337373513E-3</v>
      </c>
      <c r="CS23" s="6"/>
      <c r="CT23" s="6"/>
    </row>
    <row r="24" spans="1:98" ht="15" x14ac:dyDescent="0.2">
      <c r="A24" s="7">
        <v>14</v>
      </c>
      <c r="B24" s="38" t="s">
        <v>16</v>
      </c>
      <c r="C24" s="39"/>
      <c r="D24" s="39"/>
      <c r="E24" s="39" t="s">
        <v>171</v>
      </c>
      <c r="F24" s="39" t="s">
        <v>171</v>
      </c>
      <c r="G24" s="39" t="s">
        <v>171</v>
      </c>
      <c r="H24" s="27">
        <v>5860</v>
      </c>
      <c r="I24" s="9">
        <v>5859</v>
      </c>
      <c r="J24" s="9">
        <v>1500</v>
      </c>
      <c r="K24" s="9">
        <v>2640</v>
      </c>
      <c r="L24" s="9">
        <v>1</v>
      </c>
      <c r="M24" s="9">
        <v>1718</v>
      </c>
      <c r="N24" s="41">
        <v>1</v>
      </c>
      <c r="O24" s="27">
        <v>1500</v>
      </c>
      <c r="P24" s="9">
        <v>2640</v>
      </c>
      <c r="Q24" s="9">
        <v>1</v>
      </c>
      <c r="R24" s="9">
        <v>1718</v>
      </c>
      <c r="S24" s="42">
        <v>5859</v>
      </c>
      <c r="T24" s="9">
        <v>0</v>
      </c>
      <c r="U24" s="9">
        <v>0</v>
      </c>
      <c r="V24" s="9">
        <v>0</v>
      </c>
      <c r="W24" s="42">
        <v>0</v>
      </c>
      <c r="X24" s="9">
        <v>1</v>
      </c>
      <c r="Y24" s="9">
        <v>1</v>
      </c>
      <c r="Z24" s="41">
        <v>0</v>
      </c>
      <c r="AA24" s="6">
        <v>1</v>
      </c>
      <c r="AB24" s="6" t="s">
        <v>149</v>
      </c>
      <c r="AC24" s="6"/>
      <c r="AD24" s="6"/>
      <c r="AE24" s="6"/>
      <c r="AF24" s="6"/>
      <c r="AG24" s="27">
        <v>1</v>
      </c>
      <c r="AH24" s="44">
        <v>6.6666666666666664E-4</v>
      </c>
      <c r="AI24" s="6">
        <v>5</v>
      </c>
      <c r="AJ24" s="44">
        <v>1.893939393939394E-3</v>
      </c>
      <c r="AK24" s="6">
        <v>0</v>
      </c>
      <c r="AL24" s="44">
        <v>0</v>
      </c>
      <c r="AM24" s="6">
        <v>4</v>
      </c>
      <c r="AN24" s="44">
        <v>2.3282887077997671E-3</v>
      </c>
      <c r="AO24" s="6">
        <v>10</v>
      </c>
      <c r="AP24" s="49">
        <v>1.7067759003242873E-3</v>
      </c>
      <c r="AQ24" s="6">
        <v>5</v>
      </c>
      <c r="AR24" s="44">
        <v>3.3333333333333335E-3</v>
      </c>
      <c r="AS24" s="6">
        <v>28</v>
      </c>
      <c r="AT24" s="44">
        <v>1.0606060606060607E-2</v>
      </c>
      <c r="AU24" s="6">
        <v>0</v>
      </c>
      <c r="AV24" s="44">
        <v>0</v>
      </c>
      <c r="AW24" s="6">
        <v>11</v>
      </c>
      <c r="AX24" s="44">
        <v>6.4027939464493594E-3</v>
      </c>
      <c r="AY24" s="6">
        <v>44</v>
      </c>
      <c r="AZ24" s="44">
        <v>7.5098139614268649E-3</v>
      </c>
      <c r="BA24" s="46">
        <v>54</v>
      </c>
      <c r="BB24" s="44">
        <v>9.2165898617511521E-3</v>
      </c>
      <c r="BC24" s="6">
        <v>0</v>
      </c>
      <c r="BD24" s="44" t="s">
        <v>149</v>
      </c>
      <c r="BE24" s="6">
        <v>0</v>
      </c>
      <c r="BF24" s="44" t="s">
        <v>149</v>
      </c>
      <c r="BG24" s="6">
        <v>0</v>
      </c>
      <c r="BH24" s="44" t="s">
        <v>149</v>
      </c>
      <c r="BI24" s="46">
        <v>0</v>
      </c>
      <c r="BJ24" s="44" t="s">
        <v>149</v>
      </c>
      <c r="BK24" s="6">
        <v>44</v>
      </c>
      <c r="BL24" s="44">
        <v>7.5098139614268649E-3</v>
      </c>
      <c r="BM24" s="46">
        <v>54</v>
      </c>
      <c r="BN24" s="44">
        <v>9.2165898617511521E-3</v>
      </c>
      <c r="BO24" s="6">
        <v>0</v>
      </c>
      <c r="BP24" s="47">
        <v>0</v>
      </c>
      <c r="BQ24" s="48">
        <v>2</v>
      </c>
      <c r="BR24" s="48">
        <v>0</v>
      </c>
      <c r="BS24" s="48">
        <v>3</v>
      </c>
      <c r="BT24" s="48">
        <v>0</v>
      </c>
      <c r="BU24" s="6">
        <v>5</v>
      </c>
      <c r="BV24" s="44">
        <v>8.5338795016214367E-4</v>
      </c>
      <c r="BW24" s="6">
        <v>0</v>
      </c>
      <c r="BX24" s="44">
        <v>0</v>
      </c>
      <c r="BY24" s="46">
        <v>5</v>
      </c>
      <c r="BZ24" s="44">
        <v>3.3333333333333335E-3</v>
      </c>
      <c r="CA24" s="46">
        <v>1</v>
      </c>
      <c r="CB24" s="44">
        <v>6.6666666666666664E-4</v>
      </c>
      <c r="CC24" s="46">
        <v>6</v>
      </c>
      <c r="CD24" s="44">
        <v>4.0000000000000001E-3</v>
      </c>
      <c r="CE24" s="46">
        <v>28</v>
      </c>
      <c r="CF24" s="44">
        <v>1.0606060606060607E-2</v>
      </c>
      <c r="CG24" s="46">
        <v>5</v>
      </c>
      <c r="CH24" s="44">
        <v>1.893939393939394E-3</v>
      </c>
      <c r="CI24" s="46">
        <v>33</v>
      </c>
      <c r="CJ24" s="44">
        <v>1.2500000000000001E-2</v>
      </c>
      <c r="CK24" s="46">
        <v>15</v>
      </c>
      <c r="CL24" s="44">
        <v>8.7310826542491265E-3</v>
      </c>
      <c r="CM24" s="46">
        <v>0</v>
      </c>
      <c r="CN24" s="44">
        <v>0</v>
      </c>
      <c r="CO24" s="46">
        <v>0</v>
      </c>
      <c r="CP24" s="44">
        <v>0</v>
      </c>
      <c r="CQ24" s="6">
        <v>59</v>
      </c>
      <c r="CR24" s="44">
        <v>1.0069977811913296E-2</v>
      </c>
      <c r="CS24" s="6"/>
      <c r="CT24" s="6"/>
    </row>
    <row r="25" spans="1:98" ht="15" x14ac:dyDescent="0.2">
      <c r="A25" s="7">
        <v>15</v>
      </c>
      <c r="B25" s="38" t="s">
        <v>103</v>
      </c>
      <c r="C25" s="39"/>
      <c r="D25" s="39"/>
      <c r="E25" s="39" t="s">
        <v>140</v>
      </c>
      <c r="F25" s="39" t="s">
        <v>140</v>
      </c>
      <c r="G25" s="39" t="s">
        <v>154</v>
      </c>
      <c r="H25" s="27">
        <v>381875</v>
      </c>
      <c r="I25" s="9">
        <v>381875</v>
      </c>
      <c r="J25" s="9">
        <v>164689</v>
      </c>
      <c r="K25" s="9">
        <v>152206</v>
      </c>
      <c r="L25" s="9">
        <v>331</v>
      </c>
      <c r="M25" s="9">
        <v>64649</v>
      </c>
      <c r="N25" s="41">
        <v>0</v>
      </c>
      <c r="O25" s="27">
        <v>164689</v>
      </c>
      <c r="P25" s="9">
        <v>152206</v>
      </c>
      <c r="Q25" s="9">
        <v>331</v>
      </c>
      <c r="R25" s="9">
        <v>64649</v>
      </c>
      <c r="S25" s="42">
        <v>381875</v>
      </c>
      <c r="T25" s="9">
        <v>0</v>
      </c>
      <c r="U25" s="9">
        <v>0</v>
      </c>
      <c r="V25" s="9">
        <v>0</v>
      </c>
      <c r="W25" s="42">
        <v>0</v>
      </c>
      <c r="X25" s="9">
        <v>332</v>
      </c>
      <c r="Y25" s="9">
        <v>331</v>
      </c>
      <c r="Z25" s="41">
        <v>1</v>
      </c>
      <c r="AA25" s="6">
        <v>1114</v>
      </c>
      <c r="AB25" s="6">
        <v>1</v>
      </c>
      <c r="AC25" s="6"/>
      <c r="AD25" s="6"/>
      <c r="AE25" s="6"/>
      <c r="AF25" s="6"/>
      <c r="AG25" s="27" t="s">
        <v>192</v>
      </c>
      <c r="AH25" s="44" t="s">
        <v>149</v>
      </c>
      <c r="AI25" s="6">
        <v>2</v>
      </c>
      <c r="AJ25" s="44">
        <v>1.3140086461768918E-5</v>
      </c>
      <c r="AK25" s="6" t="s">
        <v>193</v>
      </c>
      <c r="AL25" s="44" t="s">
        <v>149</v>
      </c>
      <c r="AM25" s="6" t="s">
        <v>192</v>
      </c>
      <c r="AN25" s="44" t="s">
        <v>149</v>
      </c>
      <c r="AO25" s="6">
        <v>2</v>
      </c>
      <c r="AP25" s="49">
        <v>5.2373158756137481E-6</v>
      </c>
      <c r="AQ25" s="6">
        <v>407</v>
      </c>
      <c r="AR25" s="44">
        <v>2.4713247393572126E-3</v>
      </c>
      <c r="AS25" s="6">
        <v>705</v>
      </c>
      <c r="AT25" s="44">
        <v>4.6318804777735435E-3</v>
      </c>
      <c r="AU25" s="6">
        <v>3</v>
      </c>
      <c r="AV25" s="44">
        <v>9.0634441087613302E-3</v>
      </c>
      <c r="AW25" s="6">
        <v>571</v>
      </c>
      <c r="AX25" s="44">
        <v>8.8323098578477633E-3</v>
      </c>
      <c r="AY25" s="6">
        <v>1686</v>
      </c>
      <c r="AZ25" s="44">
        <v>4.4150572831423898E-3</v>
      </c>
      <c r="BA25" s="46">
        <v>1688</v>
      </c>
      <c r="BB25" s="44">
        <v>4.4202945990180036E-3</v>
      </c>
      <c r="BC25" s="6" t="s">
        <v>192</v>
      </c>
      <c r="BD25" s="44" t="s">
        <v>149</v>
      </c>
      <c r="BE25" s="6" t="s">
        <v>192</v>
      </c>
      <c r="BF25" s="44" t="s">
        <v>149</v>
      </c>
      <c r="BG25" s="6" t="s">
        <v>192</v>
      </c>
      <c r="BH25" s="44" t="s">
        <v>149</v>
      </c>
      <c r="BI25" s="46">
        <v>0</v>
      </c>
      <c r="BJ25" s="44" t="s">
        <v>149</v>
      </c>
      <c r="BK25" s="6">
        <v>1686</v>
      </c>
      <c r="BL25" s="44">
        <v>4.4150572831423898E-3</v>
      </c>
      <c r="BM25" s="46">
        <v>1688</v>
      </c>
      <c r="BN25" s="44">
        <v>4.4202945990180036E-3</v>
      </c>
      <c r="BO25" s="6">
        <v>782</v>
      </c>
      <c r="BP25" s="47">
        <v>0.70197486535008979</v>
      </c>
      <c r="BQ25" s="48">
        <v>0</v>
      </c>
      <c r="BR25" s="48">
        <v>239</v>
      </c>
      <c r="BS25" s="48">
        <v>0</v>
      </c>
      <c r="BT25" s="48">
        <v>0</v>
      </c>
      <c r="BU25" s="6">
        <v>239</v>
      </c>
      <c r="BV25" s="44">
        <v>6.2585924713584292E-4</v>
      </c>
      <c r="BW25" s="6">
        <v>384</v>
      </c>
      <c r="BX25" s="44">
        <v>1.0055646481178396E-3</v>
      </c>
      <c r="BY25" s="46">
        <v>407</v>
      </c>
      <c r="BZ25" s="44">
        <v>2.4713247393572126E-3</v>
      </c>
      <c r="CA25" s="46" t="s">
        <v>192</v>
      </c>
      <c r="CB25" s="44" t="s">
        <v>149</v>
      </c>
      <c r="CC25" s="46">
        <v>407</v>
      </c>
      <c r="CD25" s="44">
        <v>2.4713247393572126E-3</v>
      </c>
      <c r="CE25" s="46">
        <v>705</v>
      </c>
      <c r="CF25" s="44">
        <v>4.6318804777735435E-3</v>
      </c>
      <c r="CG25" s="46">
        <v>2</v>
      </c>
      <c r="CH25" s="44">
        <v>1.3140086461768918E-5</v>
      </c>
      <c r="CI25" s="46">
        <v>707</v>
      </c>
      <c r="CJ25" s="44">
        <v>4.6450205642353127E-3</v>
      </c>
      <c r="CK25" s="46">
        <v>571</v>
      </c>
      <c r="CL25" s="44">
        <v>8.8323098578477633E-3</v>
      </c>
      <c r="CM25" s="46">
        <v>3</v>
      </c>
      <c r="CN25" s="44">
        <v>9.0634441087613302E-3</v>
      </c>
      <c r="CO25" s="46">
        <v>3</v>
      </c>
      <c r="CP25" s="44">
        <v>9.0634441087613302E-3</v>
      </c>
      <c r="CQ25" s="6">
        <v>1927</v>
      </c>
      <c r="CR25" s="44">
        <v>5.046153846153846E-3</v>
      </c>
      <c r="CS25" s="6"/>
      <c r="CT25" s="6"/>
    </row>
    <row r="26" spans="1:98" ht="15" x14ac:dyDescent="0.2">
      <c r="A26" s="7">
        <v>16</v>
      </c>
      <c r="B26" s="38" t="s">
        <v>32</v>
      </c>
      <c r="C26" s="39"/>
      <c r="D26" s="39"/>
      <c r="E26" s="39" t="s">
        <v>140</v>
      </c>
      <c r="F26" s="39" t="s">
        <v>140</v>
      </c>
      <c r="G26" s="39" t="s">
        <v>154</v>
      </c>
      <c r="H26" s="27">
        <v>130406</v>
      </c>
      <c r="I26" s="9">
        <v>130405</v>
      </c>
      <c r="J26" s="9">
        <v>39053</v>
      </c>
      <c r="K26" s="9">
        <v>56746</v>
      </c>
      <c r="L26" s="9">
        <v>66</v>
      </c>
      <c r="M26" s="9">
        <v>34540</v>
      </c>
      <c r="N26" s="41">
        <v>1</v>
      </c>
      <c r="O26" s="27">
        <v>39053</v>
      </c>
      <c r="P26" s="9">
        <v>56746</v>
      </c>
      <c r="Q26" s="9">
        <v>66</v>
      </c>
      <c r="R26" s="9">
        <v>34540</v>
      </c>
      <c r="S26" s="42">
        <v>130405</v>
      </c>
      <c r="T26" s="9">
        <v>0</v>
      </c>
      <c r="U26" s="9">
        <v>0</v>
      </c>
      <c r="V26" s="9">
        <v>0</v>
      </c>
      <c r="W26" s="42">
        <v>0</v>
      </c>
      <c r="X26" s="9">
        <v>66</v>
      </c>
      <c r="Y26" s="9">
        <v>66</v>
      </c>
      <c r="Z26" s="41">
        <v>0</v>
      </c>
      <c r="AA26" s="6">
        <v>175</v>
      </c>
      <c r="AB26" s="6">
        <v>2</v>
      </c>
      <c r="AC26" s="6"/>
      <c r="AD26" s="6"/>
      <c r="AE26" s="6"/>
      <c r="AF26" s="6"/>
      <c r="AG26" s="27">
        <v>33</v>
      </c>
      <c r="AH26" s="44">
        <v>8.4500550533889846E-4</v>
      </c>
      <c r="AI26" s="6">
        <v>87</v>
      </c>
      <c r="AJ26" s="44">
        <v>1.5331477108518662E-3</v>
      </c>
      <c r="AK26" s="6" t="s">
        <v>193</v>
      </c>
      <c r="AL26" s="44" t="s">
        <v>149</v>
      </c>
      <c r="AM26" s="6">
        <v>71</v>
      </c>
      <c r="AN26" s="44">
        <v>2.0555877243775334E-3</v>
      </c>
      <c r="AO26" s="6">
        <v>191</v>
      </c>
      <c r="AP26" s="49">
        <v>1.4646677658065258E-3</v>
      </c>
      <c r="AQ26" s="6">
        <v>141</v>
      </c>
      <c r="AR26" s="44">
        <v>3.6104780682662025E-3</v>
      </c>
      <c r="AS26" s="6">
        <v>312</v>
      </c>
      <c r="AT26" s="44">
        <v>5.4981848940894515E-3</v>
      </c>
      <c r="AU26" s="6" t="s">
        <v>192</v>
      </c>
      <c r="AV26" s="44" t="s">
        <v>149</v>
      </c>
      <c r="AW26" s="6">
        <v>309</v>
      </c>
      <c r="AX26" s="44">
        <v>8.9461493920092641E-3</v>
      </c>
      <c r="AY26" s="6">
        <v>762</v>
      </c>
      <c r="AZ26" s="44">
        <v>5.8433342279820555E-3</v>
      </c>
      <c r="BA26" s="46">
        <v>953</v>
      </c>
      <c r="BB26" s="44">
        <v>7.3080019937885815E-3</v>
      </c>
      <c r="BC26" s="6" t="s">
        <v>192</v>
      </c>
      <c r="BD26" s="44" t="s">
        <v>149</v>
      </c>
      <c r="BE26" s="6" t="s">
        <v>192</v>
      </c>
      <c r="BF26" s="44" t="s">
        <v>149</v>
      </c>
      <c r="BG26" s="6" t="s">
        <v>192</v>
      </c>
      <c r="BH26" s="44" t="s">
        <v>149</v>
      </c>
      <c r="BI26" s="46">
        <v>0</v>
      </c>
      <c r="BJ26" s="44" t="s">
        <v>149</v>
      </c>
      <c r="BK26" s="6">
        <v>762</v>
      </c>
      <c r="BL26" s="44">
        <v>5.8433342279820555E-3</v>
      </c>
      <c r="BM26" s="46">
        <v>953</v>
      </c>
      <c r="BN26" s="44">
        <v>7.3080019937885815E-3</v>
      </c>
      <c r="BO26" s="6">
        <v>109</v>
      </c>
      <c r="BP26" s="47">
        <v>0.62285714285714289</v>
      </c>
      <c r="BQ26" s="48">
        <v>0</v>
      </c>
      <c r="BR26" s="48">
        <v>0</v>
      </c>
      <c r="BS26" s="48">
        <v>0</v>
      </c>
      <c r="BT26" s="48">
        <v>0</v>
      </c>
      <c r="BU26" s="6">
        <v>85</v>
      </c>
      <c r="BV26" s="44">
        <v>6.5181549787201416E-4</v>
      </c>
      <c r="BW26" s="6">
        <v>10</v>
      </c>
      <c r="BX26" s="44">
        <v>7.6684176220236956E-5</v>
      </c>
      <c r="BY26" s="46">
        <v>141</v>
      </c>
      <c r="BZ26" s="44">
        <v>3.6104780682662025E-3</v>
      </c>
      <c r="CA26" s="46">
        <v>33</v>
      </c>
      <c r="CB26" s="44">
        <v>8.4500550533889846E-4</v>
      </c>
      <c r="CC26" s="46">
        <v>174</v>
      </c>
      <c r="CD26" s="44">
        <v>4.4554835736051006E-3</v>
      </c>
      <c r="CE26" s="46">
        <v>312</v>
      </c>
      <c r="CF26" s="44">
        <v>5.4981848940894515E-3</v>
      </c>
      <c r="CG26" s="46">
        <v>87</v>
      </c>
      <c r="CH26" s="44">
        <v>1.5331477108518662E-3</v>
      </c>
      <c r="CI26" s="46">
        <v>399</v>
      </c>
      <c r="CJ26" s="44">
        <v>7.031332604941317E-3</v>
      </c>
      <c r="CK26" s="46">
        <v>380</v>
      </c>
      <c r="CL26" s="44">
        <v>1.1001737116386797E-2</v>
      </c>
      <c r="CM26" s="46">
        <v>0</v>
      </c>
      <c r="CN26" s="44">
        <v>0</v>
      </c>
      <c r="CO26" s="46">
        <v>0</v>
      </c>
      <c r="CP26" s="44">
        <v>0</v>
      </c>
      <c r="CQ26" s="6">
        <v>1038</v>
      </c>
      <c r="CR26" s="44">
        <v>7.9598174916605952E-3</v>
      </c>
      <c r="CS26" s="6"/>
      <c r="CT26" s="6"/>
    </row>
    <row r="27" spans="1:98" ht="15" x14ac:dyDescent="0.2">
      <c r="A27" s="7">
        <v>17</v>
      </c>
      <c r="B27" s="38" t="s">
        <v>17</v>
      </c>
      <c r="C27" s="39"/>
      <c r="D27" s="39"/>
      <c r="E27" s="39" t="s">
        <v>140</v>
      </c>
      <c r="F27" s="39" t="s">
        <v>140</v>
      </c>
      <c r="G27" s="39" t="s">
        <v>154</v>
      </c>
      <c r="H27" s="27">
        <v>53327</v>
      </c>
      <c r="I27" s="9">
        <v>53327</v>
      </c>
      <c r="J27" s="9">
        <v>22938</v>
      </c>
      <c r="K27" s="9">
        <v>15690</v>
      </c>
      <c r="L27" s="9">
        <v>25</v>
      </c>
      <c r="M27" s="9">
        <v>14674</v>
      </c>
      <c r="N27" s="41">
        <v>0</v>
      </c>
      <c r="O27" s="27">
        <v>22938</v>
      </c>
      <c r="P27" s="9">
        <v>15690</v>
      </c>
      <c r="Q27" s="9">
        <v>25</v>
      </c>
      <c r="R27" s="9">
        <v>14674</v>
      </c>
      <c r="S27" s="42">
        <v>53327</v>
      </c>
      <c r="T27" s="9">
        <v>0</v>
      </c>
      <c r="U27" s="9">
        <v>0</v>
      </c>
      <c r="V27" s="9">
        <v>0</v>
      </c>
      <c r="W27" s="42">
        <v>0</v>
      </c>
      <c r="X27" s="9">
        <v>25</v>
      </c>
      <c r="Y27" s="9">
        <v>25</v>
      </c>
      <c r="Z27" s="41">
        <v>0</v>
      </c>
      <c r="AA27" s="6">
        <v>60</v>
      </c>
      <c r="AB27" s="6" t="s">
        <v>149</v>
      </c>
      <c r="AC27" s="6"/>
      <c r="AD27" s="6"/>
      <c r="AE27" s="6"/>
      <c r="AF27" s="6"/>
      <c r="AG27" s="27">
        <v>88</v>
      </c>
      <c r="AH27" s="44">
        <v>3.8364286337082571E-3</v>
      </c>
      <c r="AI27" s="6">
        <v>71</v>
      </c>
      <c r="AJ27" s="44">
        <v>4.5251752708731679E-3</v>
      </c>
      <c r="AK27" s="6">
        <v>0</v>
      </c>
      <c r="AL27" s="44">
        <v>0</v>
      </c>
      <c r="AM27" s="6">
        <v>41</v>
      </c>
      <c r="AN27" s="44">
        <v>2.7940575166961975E-3</v>
      </c>
      <c r="AO27" s="6">
        <v>200</v>
      </c>
      <c r="AP27" s="49">
        <v>3.7504453653871396E-3</v>
      </c>
      <c r="AQ27" s="6">
        <v>92</v>
      </c>
      <c r="AR27" s="44">
        <v>4.0108117534222686E-3</v>
      </c>
      <c r="AS27" s="6">
        <v>88</v>
      </c>
      <c r="AT27" s="44">
        <v>5.6086679413639264E-3</v>
      </c>
      <c r="AU27" s="6">
        <v>0</v>
      </c>
      <c r="AV27" s="44">
        <v>0</v>
      </c>
      <c r="AW27" s="6">
        <v>84</v>
      </c>
      <c r="AX27" s="44">
        <v>5.7244105220117213E-3</v>
      </c>
      <c r="AY27" s="6">
        <v>264</v>
      </c>
      <c r="AZ27" s="44">
        <v>4.9505878823110248E-3</v>
      </c>
      <c r="BA27" s="46">
        <v>464</v>
      </c>
      <c r="BB27" s="44">
        <v>8.7010332476981644E-3</v>
      </c>
      <c r="BC27" s="6" t="s">
        <v>192</v>
      </c>
      <c r="BD27" s="44" t="s">
        <v>149</v>
      </c>
      <c r="BE27" s="6" t="s">
        <v>192</v>
      </c>
      <c r="BF27" s="44" t="s">
        <v>149</v>
      </c>
      <c r="BG27" s="6" t="s">
        <v>192</v>
      </c>
      <c r="BH27" s="44" t="s">
        <v>149</v>
      </c>
      <c r="BI27" s="46">
        <v>0</v>
      </c>
      <c r="BJ27" s="44" t="s">
        <v>149</v>
      </c>
      <c r="BK27" s="6">
        <v>264</v>
      </c>
      <c r="BL27" s="44">
        <v>4.9505878823110248E-3</v>
      </c>
      <c r="BM27" s="46">
        <v>464</v>
      </c>
      <c r="BN27" s="44">
        <v>8.7010332476981644E-3</v>
      </c>
      <c r="BO27" s="6">
        <v>35</v>
      </c>
      <c r="BP27" s="47">
        <v>0.58333333333333337</v>
      </c>
      <c r="BQ27" s="48">
        <v>17</v>
      </c>
      <c r="BR27" s="48">
        <v>15</v>
      </c>
      <c r="BS27" s="48">
        <v>0</v>
      </c>
      <c r="BT27" s="48">
        <v>15</v>
      </c>
      <c r="BU27" s="6">
        <v>47</v>
      </c>
      <c r="BV27" s="44">
        <v>8.8135466086597782E-4</v>
      </c>
      <c r="BW27" s="6">
        <v>0</v>
      </c>
      <c r="BX27" s="44">
        <v>0</v>
      </c>
      <c r="BY27" s="46">
        <v>92</v>
      </c>
      <c r="BZ27" s="44">
        <v>4.0108117534222686E-3</v>
      </c>
      <c r="CA27" s="46">
        <v>88</v>
      </c>
      <c r="CB27" s="44">
        <v>3.8364286337082571E-3</v>
      </c>
      <c r="CC27" s="46">
        <v>180</v>
      </c>
      <c r="CD27" s="44">
        <v>7.8472403871305257E-3</v>
      </c>
      <c r="CE27" s="46">
        <v>88</v>
      </c>
      <c r="CF27" s="44">
        <v>5.6086679413639264E-3</v>
      </c>
      <c r="CG27" s="46">
        <v>71</v>
      </c>
      <c r="CH27" s="44">
        <v>4.5251752708731679E-3</v>
      </c>
      <c r="CI27" s="46">
        <v>159</v>
      </c>
      <c r="CJ27" s="44">
        <v>1.0133843212237094E-2</v>
      </c>
      <c r="CK27" s="46">
        <v>125</v>
      </c>
      <c r="CL27" s="44">
        <v>8.5184680387079183E-3</v>
      </c>
      <c r="CM27" s="46">
        <v>0</v>
      </c>
      <c r="CN27" s="44">
        <v>0</v>
      </c>
      <c r="CO27" s="46">
        <v>0</v>
      </c>
      <c r="CP27" s="44">
        <v>0</v>
      </c>
      <c r="CQ27" s="6">
        <v>511</v>
      </c>
      <c r="CR27" s="44">
        <v>9.5823879085641418E-3</v>
      </c>
      <c r="CS27" s="6"/>
      <c r="CT27" s="6"/>
    </row>
    <row r="28" spans="1:98" ht="15" x14ac:dyDescent="0.2">
      <c r="A28" s="7">
        <v>18</v>
      </c>
      <c r="B28" s="38" t="s">
        <v>18</v>
      </c>
      <c r="C28" s="39"/>
      <c r="D28" s="39"/>
      <c r="E28" s="39" t="s">
        <v>140</v>
      </c>
      <c r="F28" s="39" t="s">
        <v>140</v>
      </c>
      <c r="G28" s="39" t="s">
        <v>140</v>
      </c>
      <c r="H28" s="27">
        <v>5525</v>
      </c>
      <c r="I28" s="9">
        <v>5525</v>
      </c>
      <c r="J28" s="9">
        <v>1810</v>
      </c>
      <c r="K28" s="9">
        <v>2158</v>
      </c>
      <c r="L28" s="9">
        <v>0</v>
      </c>
      <c r="M28" s="9">
        <v>1557</v>
      </c>
      <c r="N28" s="41">
        <v>0</v>
      </c>
      <c r="O28" s="27">
        <v>1810</v>
      </c>
      <c r="P28" s="9">
        <v>2158</v>
      </c>
      <c r="Q28" s="9">
        <v>0</v>
      </c>
      <c r="R28" s="9">
        <v>1557</v>
      </c>
      <c r="S28" s="42">
        <v>5525</v>
      </c>
      <c r="T28" s="9">
        <v>0</v>
      </c>
      <c r="U28" s="9">
        <v>0</v>
      </c>
      <c r="V28" s="9">
        <v>0</v>
      </c>
      <c r="W28" s="42">
        <v>0</v>
      </c>
      <c r="X28" s="9">
        <v>3</v>
      </c>
      <c r="Y28" s="9" t="s">
        <v>149</v>
      </c>
      <c r="Z28" s="41">
        <v>3</v>
      </c>
      <c r="AA28" s="6">
        <v>3</v>
      </c>
      <c r="AB28" s="6" t="s">
        <v>149</v>
      </c>
      <c r="AC28" s="6"/>
      <c r="AD28" s="6"/>
      <c r="AE28" s="6"/>
      <c r="AF28" s="6"/>
      <c r="AG28" s="27">
        <v>2</v>
      </c>
      <c r="AH28" s="44">
        <v>1.1049723756906078E-3</v>
      </c>
      <c r="AI28" s="6">
        <v>4</v>
      </c>
      <c r="AJ28" s="44">
        <v>1.8535681186283596E-3</v>
      </c>
      <c r="AK28" s="6">
        <v>0</v>
      </c>
      <c r="AL28" s="44" t="s">
        <v>149</v>
      </c>
      <c r="AM28" s="6">
        <v>1</v>
      </c>
      <c r="AN28" s="44">
        <v>6.4226075786769424E-4</v>
      </c>
      <c r="AO28" s="6">
        <v>7</v>
      </c>
      <c r="AP28" s="49">
        <v>1.2669683257918551E-3</v>
      </c>
      <c r="AQ28" s="6">
        <v>23</v>
      </c>
      <c r="AR28" s="44">
        <v>1.270718232044199E-2</v>
      </c>
      <c r="AS28" s="6">
        <v>41</v>
      </c>
      <c r="AT28" s="44">
        <v>1.8999073215940687E-2</v>
      </c>
      <c r="AU28" s="6">
        <v>0</v>
      </c>
      <c r="AV28" s="44" t="s">
        <v>149</v>
      </c>
      <c r="AW28" s="6">
        <v>21</v>
      </c>
      <c r="AX28" s="44">
        <v>1.348747591522158E-2</v>
      </c>
      <c r="AY28" s="6">
        <v>85</v>
      </c>
      <c r="AZ28" s="44">
        <v>1.5384615384615385E-2</v>
      </c>
      <c r="BA28" s="46">
        <v>92</v>
      </c>
      <c r="BB28" s="44">
        <v>1.6651583710407241E-2</v>
      </c>
      <c r="BC28" s="6" t="s">
        <v>192</v>
      </c>
      <c r="BD28" s="44" t="s">
        <v>149</v>
      </c>
      <c r="BE28" s="6" t="s">
        <v>192</v>
      </c>
      <c r="BF28" s="44" t="s">
        <v>149</v>
      </c>
      <c r="BG28" s="6" t="s">
        <v>192</v>
      </c>
      <c r="BH28" s="44" t="s">
        <v>149</v>
      </c>
      <c r="BI28" s="46">
        <v>0</v>
      </c>
      <c r="BJ28" s="44" t="s">
        <v>149</v>
      </c>
      <c r="BK28" s="6">
        <v>85</v>
      </c>
      <c r="BL28" s="44">
        <v>1.5384615384615385E-2</v>
      </c>
      <c r="BM28" s="46">
        <v>92</v>
      </c>
      <c r="BN28" s="44">
        <v>1.6651583710407241E-2</v>
      </c>
      <c r="BO28" s="6">
        <v>0</v>
      </c>
      <c r="BP28" s="47">
        <v>0</v>
      </c>
      <c r="BQ28" s="48">
        <v>4</v>
      </c>
      <c r="BR28" s="48">
        <v>3</v>
      </c>
      <c r="BS28" s="48">
        <v>0</v>
      </c>
      <c r="BT28" s="48">
        <v>2</v>
      </c>
      <c r="BU28" s="6">
        <v>9</v>
      </c>
      <c r="BV28" s="44">
        <v>1.6289592760180996E-3</v>
      </c>
      <c r="BW28" s="6">
        <v>1</v>
      </c>
      <c r="BX28" s="44">
        <v>1.8099547511312217E-4</v>
      </c>
      <c r="BY28" s="46">
        <v>23</v>
      </c>
      <c r="BZ28" s="44">
        <v>1.270718232044199E-2</v>
      </c>
      <c r="CA28" s="46">
        <v>2</v>
      </c>
      <c r="CB28" s="44">
        <v>1.1049723756906078E-3</v>
      </c>
      <c r="CC28" s="46">
        <v>25</v>
      </c>
      <c r="CD28" s="44">
        <v>1.3812154696132596E-2</v>
      </c>
      <c r="CE28" s="46">
        <v>41</v>
      </c>
      <c r="CF28" s="44">
        <v>1.8999073215940687E-2</v>
      </c>
      <c r="CG28" s="46">
        <v>4</v>
      </c>
      <c r="CH28" s="44">
        <v>1.8535681186283596E-3</v>
      </c>
      <c r="CI28" s="46">
        <v>45</v>
      </c>
      <c r="CJ28" s="44">
        <v>2.0852641334569044E-2</v>
      </c>
      <c r="CK28" s="46">
        <v>22</v>
      </c>
      <c r="CL28" s="44">
        <v>1.4129736673089274E-2</v>
      </c>
      <c r="CM28" s="46">
        <v>0</v>
      </c>
      <c r="CN28" s="44" t="s">
        <v>149</v>
      </c>
      <c r="CO28" s="46">
        <v>0</v>
      </c>
      <c r="CP28" s="44" t="s">
        <v>149</v>
      </c>
      <c r="CQ28" s="6">
        <v>101</v>
      </c>
      <c r="CR28" s="44">
        <v>1.8280542986425341E-2</v>
      </c>
      <c r="CS28" s="6"/>
      <c r="CT28" s="6"/>
    </row>
    <row r="29" spans="1:98" ht="15" x14ac:dyDescent="0.2">
      <c r="A29" s="7">
        <v>19</v>
      </c>
      <c r="B29" s="38" t="s">
        <v>104</v>
      </c>
      <c r="C29" s="39"/>
      <c r="D29" s="39"/>
      <c r="E29" s="39" t="s">
        <v>140</v>
      </c>
      <c r="F29" s="39" t="s">
        <v>140</v>
      </c>
      <c r="G29" s="39" t="s">
        <v>178</v>
      </c>
      <c r="H29" s="27">
        <v>20161</v>
      </c>
      <c r="I29" s="9">
        <v>20156</v>
      </c>
      <c r="J29" s="9">
        <v>9032</v>
      </c>
      <c r="K29" s="9">
        <v>7557</v>
      </c>
      <c r="L29" s="9">
        <v>19</v>
      </c>
      <c r="M29" s="9">
        <v>3548</v>
      </c>
      <c r="N29" s="41">
        <v>5</v>
      </c>
      <c r="O29" s="27">
        <v>9032</v>
      </c>
      <c r="P29" s="9">
        <v>7557</v>
      </c>
      <c r="Q29" s="9">
        <v>19</v>
      </c>
      <c r="R29" s="9">
        <v>3548</v>
      </c>
      <c r="S29" s="42">
        <v>20156</v>
      </c>
      <c r="T29" s="9">
        <v>0</v>
      </c>
      <c r="U29" s="9">
        <v>0</v>
      </c>
      <c r="V29" s="9">
        <v>0</v>
      </c>
      <c r="W29" s="42">
        <v>0</v>
      </c>
      <c r="X29" s="9">
        <v>19</v>
      </c>
      <c r="Y29" s="9">
        <v>19</v>
      </c>
      <c r="Z29" s="41">
        <v>0</v>
      </c>
      <c r="AA29" s="6">
        <v>25</v>
      </c>
      <c r="AB29" s="6">
        <v>2</v>
      </c>
      <c r="AC29" s="6"/>
      <c r="AD29" s="6"/>
      <c r="AE29" s="6"/>
      <c r="AF29" s="6"/>
      <c r="AG29" s="27">
        <v>7</v>
      </c>
      <c r="AH29" s="44">
        <v>7.7502214348981399E-4</v>
      </c>
      <c r="AI29" s="6">
        <v>11</v>
      </c>
      <c r="AJ29" s="44">
        <v>1.455604075691412E-3</v>
      </c>
      <c r="AK29" s="6">
        <v>0</v>
      </c>
      <c r="AL29" s="44">
        <v>0</v>
      </c>
      <c r="AM29" s="6">
        <v>0</v>
      </c>
      <c r="AN29" s="44">
        <v>0</v>
      </c>
      <c r="AO29" s="6">
        <v>18</v>
      </c>
      <c r="AP29" s="49">
        <v>8.9303433220877157E-4</v>
      </c>
      <c r="AQ29" s="6">
        <v>14</v>
      </c>
      <c r="AR29" s="44">
        <v>1.550044286979628E-3</v>
      </c>
      <c r="AS29" s="6">
        <v>14</v>
      </c>
      <c r="AT29" s="44">
        <v>1.8525870054254335E-3</v>
      </c>
      <c r="AU29" s="6">
        <v>0</v>
      </c>
      <c r="AV29" s="44">
        <v>0</v>
      </c>
      <c r="AW29" s="6">
        <v>31</v>
      </c>
      <c r="AX29" s="44">
        <v>8.7373167981961673E-3</v>
      </c>
      <c r="AY29" s="6">
        <v>59</v>
      </c>
      <c r="AZ29" s="44">
        <v>2.9271680889065292E-3</v>
      </c>
      <c r="BA29" s="46">
        <v>77</v>
      </c>
      <c r="BB29" s="44">
        <v>3.8202024211153006E-3</v>
      </c>
      <c r="BC29" s="6" t="s">
        <v>192</v>
      </c>
      <c r="BD29" s="44" t="s">
        <v>149</v>
      </c>
      <c r="BE29" s="6" t="s">
        <v>192</v>
      </c>
      <c r="BF29" s="44" t="s">
        <v>149</v>
      </c>
      <c r="BG29" s="6" t="s">
        <v>192</v>
      </c>
      <c r="BH29" s="44" t="s">
        <v>149</v>
      </c>
      <c r="BI29" s="46">
        <v>0</v>
      </c>
      <c r="BJ29" s="44" t="s">
        <v>149</v>
      </c>
      <c r="BK29" s="6">
        <v>59</v>
      </c>
      <c r="BL29" s="44">
        <v>2.9271680889065292E-3</v>
      </c>
      <c r="BM29" s="46">
        <v>77</v>
      </c>
      <c r="BN29" s="44">
        <v>3.8202024211153006E-3</v>
      </c>
      <c r="BO29" s="6">
        <v>6</v>
      </c>
      <c r="BP29" s="47">
        <v>0.24</v>
      </c>
      <c r="BQ29" s="48">
        <v>7</v>
      </c>
      <c r="BR29" s="48">
        <v>5</v>
      </c>
      <c r="BS29" s="48">
        <v>0</v>
      </c>
      <c r="BT29" s="48">
        <v>5</v>
      </c>
      <c r="BU29" s="6">
        <v>17</v>
      </c>
      <c r="BV29" s="44">
        <v>8.4342131375272867E-4</v>
      </c>
      <c r="BW29" s="6">
        <v>4</v>
      </c>
      <c r="BX29" s="44">
        <v>1.9845207382417147E-4</v>
      </c>
      <c r="BY29" s="46">
        <v>14</v>
      </c>
      <c r="BZ29" s="44">
        <v>1.550044286979628E-3</v>
      </c>
      <c r="CA29" s="46">
        <v>7</v>
      </c>
      <c r="CB29" s="44">
        <v>7.7502214348981399E-4</v>
      </c>
      <c r="CC29" s="46">
        <v>21</v>
      </c>
      <c r="CD29" s="44">
        <v>2.325066430469442E-3</v>
      </c>
      <c r="CE29" s="46">
        <v>14</v>
      </c>
      <c r="CF29" s="44">
        <v>1.8525870054254335E-3</v>
      </c>
      <c r="CG29" s="46">
        <v>11</v>
      </c>
      <c r="CH29" s="44">
        <v>1.455604075691412E-3</v>
      </c>
      <c r="CI29" s="46">
        <v>25</v>
      </c>
      <c r="CJ29" s="44">
        <v>3.3081910811168453E-3</v>
      </c>
      <c r="CK29" s="46">
        <v>31</v>
      </c>
      <c r="CL29" s="44">
        <v>8.7373167981961673E-3</v>
      </c>
      <c r="CM29" s="46">
        <v>0</v>
      </c>
      <c r="CN29" s="44">
        <v>0</v>
      </c>
      <c r="CO29" s="46">
        <v>0</v>
      </c>
      <c r="CP29" s="44">
        <v>0</v>
      </c>
      <c r="CQ29" s="6">
        <v>94</v>
      </c>
      <c r="CR29" s="44">
        <v>4.6636237348680297E-3</v>
      </c>
      <c r="CS29" s="6"/>
      <c r="CT29" s="6"/>
    </row>
    <row r="30" spans="1:98" ht="15" x14ac:dyDescent="0.2">
      <c r="A30" s="7">
        <v>20</v>
      </c>
      <c r="B30" s="38" t="s">
        <v>105</v>
      </c>
      <c r="C30" s="39"/>
      <c r="D30" s="39"/>
      <c r="E30" s="39" t="s">
        <v>171</v>
      </c>
      <c r="F30" s="39" t="s">
        <v>171</v>
      </c>
      <c r="G30" s="39" t="s">
        <v>171</v>
      </c>
      <c r="H30" s="27">
        <v>7422</v>
      </c>
      <c r="I30" s="9">
        <v>7420</v>
      </c>
      <c r="J30" s="9">
        <v>1800</v>
      </c>
      <c r="K30" s="9">
        <v>3848</v>
      </c>
      <c r="L30" s="9">
        <v>1</v>
      </c>
      <c r="M30" s="9">
        <v>1771</v>
      </c>
      <c r="N30" s="41">
        <v>2</v>
      </c>
      <c r="O30" s="27">
        <v>1800</v>
      </c>
      <c r="P30" s="9">
        <v>3848</v>
      </c>
      <c r="Q30" s="9">
        <v>1</v>
      </c>
      <c r="R30" s="9">
        <v>1771</v>
      </c>
      <c r="S30" s="42">
        <v>7420</v>
      </c>
      <c r="T30" s="9">
        <v>0</v>
      </c>
      <c r="U30" s="9">
        <v>0</v>
      </c>
      <c r="V30" s="9">
        <v>0</v>
      </c>
      <c r="W30" s="42">
        <v>0</v>
      </c>
      <c r="X30" s="9">
        <v>1</v>
      </c>
      <c r="Y30" s="9">
        <v>1</v>
      </c>
      <c r="Z30" s="41">
        <v>0</v>
      </c>
      <c r="AA30" s="6">
        <v>1</v>
      </c>
      <c r="AB30" s="6" t="s">
        <v>149</v>
      </c>
      <c r="AC30" s="6"/>
      <c r="AD30" s="6"/>
      <c r="AE30" s="6"/>
      <c r="AF30" s="6"/>
      <c r="AG30" s="27">
        <v>0</v>
      </c>
      <c r="AH30" s="44">
        <v>0</v>
      </c>
      <c r="AI30" s="6">
        <v>4</v>
      </c>
      <c r="AJ30" s="44">
        <v>1.0395010395010396E-3</v>
      </c>
      <c r="AK30" s="6">
        <v>0</v>
      </c>
      <c r="AL30" s="44">
        <v>0</v>
      </c>
      <c r="AM30" s="6">
        <v>8</v>
      </c>
      <c r="AN30" s="44">
        <v>4.517221908526256E-3</v>
      </c>
      <c r="AO30" s="6">
        <v>12</v>
      </c>
      <c r="AP30" s="49">
        <v>1.6172506738544475E-3</v>
      </c>
      <c r="AQ30" s="6">
        <v>6</v>
      </c>
      <c r="AR30" s="44">
        <v>3.3333333333333335E-3</v>
      </c>
      <c r="AS30" s="6">
        <v>17</v>
      </c>
      <c r="AT30" s="44">
        <v>4.4178794178794181E-3</v>
      </c>
      <c r="AU30" s="6">
        <v>0</v>
      </c>
      <c r="AV30" s="44">
        <v>0</v>
      </c>
      <c r="AW30" s="6">
        <v>14</v>
      </c>
      <c r="AX30" s="44">
        <v>7.9051383399209481E-3</v>
      </c>
      <c r="AY30" s="6">
        <v>37</v>
      </c>
      <c r="AZ30" s="44">
        <v>4.9865229110512129E-3</v>
      </c>
      <c r="BA30" s="46">
        <v>49</v>
      </c>
      <c r="BB30" s="44">
        <v>6.6037735849056606E-3</v>
      </c>
      <c r="BC30" s="6" t="s">
        <v>192</v>
      </c>
      <c r="BD30" s="44" t="s">
        <v>149</v>
      </c>
      <c r="BE30" s="6" t="s">
        <v>192</v>
      </c>
      <c r="BF30" s="44" t="s">
        <v>149</v>
      </c>
      <c r="BG30" s="6" t="s">
        <v>192</v>
      </c>
      <c r="BH30" s="44" t="s">
        <v>149</v>
      </c>
      <c r="BI30" s="46">
        <v>0</v>
      </c>
      <c r="BJ30" s="44" t="s">
        <v>149</v>
      </c>
      <c r="BK30" s="6">
        <v>37</v>
      </c>
      <c r="BL30" s="44">
        <v>4.9865229110512129E-3</v>
      </c>
      <c r="BM30" s="46">
        <v>49</v>
      </c>
      <c r="BN30" s="44">
        <v>6.6037735849056606E-3</v>
      </c>
      <c r="BO30" s="6">
        <v>0</v>
      </c>
      <c r="BP30" s="47">
        <v>0</v>
      </c>
      <c r="BQ30" s="48">
        <v>2</v>
      </c>
      <c r="BR30" s="48">
        <v>2</v>
      </c>
      <c r="BS30" s="48">
        <v>0</v>
      </c>
      <c r="BT30" s="48">
        <v>1</v>
      </c>
      <c r="BU30" s="6">
        <v>5</v>
      </c>
      <c r="BV30" s="44">
        <v>6.7385444743935314E-4</v>
      </c>
      <c r="BW30" s="6">
        <v>0</v>
      </c>
      <c r="BX30" s="44">
        <v>0</v>
      </c>
      <c r="BY30" s="46">
        <v>6</v>
      </c>
      <c r="BZ30" s="44">
        <v>3.3333333333333335E-3</v>
      </c>
      <c r="CA30" s="46">
        <v>0</v>
      </c>
      <c r="CB30" s="44">
        <v>0</v>
      </c>
      <c r="CC30" s="46">
        <v>6</v>
      </c>
      <c r="CD30" s="44">
        <v>3.3333333333333335E-3</v>
      </c>
      <c r="CE30" s="46">
        <v>17</v>
      </c>
      <c r="CF30" s="44">
        <v>4.4178794178794181E-3</v>
      </c>
      <c r="CG30" s="46">
        <v>4</v>
      </c>
      <c r="CH30" s="44">
        <v>1.0395010395010396E-3</v>
      </c>
      <c r="CI30" s="46">
        <v>21</v>
      </c>
      <c r="CJ30" s="44">
        <v>5.4573804573804577E-3</v>
      </c>
      <c r="CK30" s="46">
        <v>22</v>
      </c>
      <c r="CL30" s="44">
        <v>1.2422360248447204E-2</v>
      </c>
      <c r="CM30" s="46">
        <v>0</v>
      </c>
      <c r="CN30" s="44">
        <v>0</v>
      </c>
      <c r="CO30" s="46">
        <v>0</v>
      </c>
      <c r="CP30" s="44">
        <v>0</v>
      </c>
      <c r="CQ30" s="6">
        <v>54</v>
      </c>
      <c r="CR30" s="44">
        <v>7.2776280323450133E-3</v>
      </c>
      <c r="CS30" s="6"/>
      <c r="CT30" s="6"/>
    </row>
    <row r="31" spans="1:98" ht="15" x14ac:dyDescent="0.2">
      <c r="A31" s="7">
        <v>21</v>
      </c>
      <c r="B31" s="38" t="s">
        <v>106</v>
      </c>
      <c r="C31" s="39"/>
      <c r="D31" s="39"/>
      <c r="E31" s="39" t="s">
        <v>139</v>
      </c>
      <c r="F31" s="39" t="s">
        <v>139</v>
      </c>
      <c r="G31" s="39" t="s">
        <v>139</v>
      </c>
      <c r="H31" s="27">
        <v>3871</v>
      </c>
      <c r="I31" s="9">
        <v>3871</v>
      </c>
      <c r="J31" s="9">
        <v>653</v>
      </c>
      <c r="K31" s="9">
        <v>2290</v>
      </c>
      <c r="L31" s="9">
        <v>0</v>
      </c>
      <c r="M31" s="9">
        <v>928</v>
      </c>
      <c r="N31" s="41">
        <v>0</v>
      </c>
      <c r="O31" s="27">
        <v>653</v>
      </c>
      <c r="P31" s="9">
        <v>2290</v>
      </c>
      <c r="Q31" s="9">
        <v>0</v>
      </c>
      <c r="R31" s="9">
        <v>928</v>
      </c>
      <c r="S31" s="42">
        <v>3871</v>
      </c>
      <c r="T31" s="9">
        <v>0</v>
      </c>
      <c r="U31" s="9">
        <v>0</v>
      </c>
      <c r="V31" s="9">
        <v>0</v>
      </c>
      <c r="W31" s="42">
        <v>0</v>
      </c>
      <c r="X31" s="9">
        <v>0</v>
      </c>
      <c r="Y31" s="9" t="s">
        <v>149</v>
      </c>
      <c r="Z31" s="41">
        <v>0</v>
      </c>
      <c r="AA31" s="6">
        <v>0</v>
      </c>
      <c r="AB31" s="6" t="s">
        <v>149</v>
      </c>
      <c r="AC31" s="6"/>
      <c r="AD31" s="6"/>
      <c r="AE31" s="6"/>
      <c r="AF31" s="6"/>
      <c r="AG31" s="27">
        <v>1</v>
      </c>
      <c r="AH31" s="44">
        <v>1.5313935681470138E-3</v>
      </c>
      <c r="AI31" s="6">
        <v>0</v>
      </c>
      <c r="AJ31" s="44">
        <v>0</v>
      </c>
      <c r="AK31" s="6">
        <v>0</v>
      </c>
      <c r="AL31" s="44" t="s">
        <v>149</v>
      </c>
      <c r="AM31" s="6">
        <v>2</v>
      </c>
      <c r="AN31" s="44">
        <v>2.1551724137931034E-3</v>
      </c>
      <c r="AO31" s="6">
        <v>3</v>
      </c>
      <c r="AP31" s="49">
        <v>7.7499354172048571E-4</v>
      </c>
      <c r="AQ31" s="6">
        <v>2</v>
      </c>
      <c r="AR31" s="44">
        <v>3.0627871362940277E-3</v>
      </c>
      <c r="AS31" s="6">
        <v>15</v>
      </c>
      <c r="AT31" s="44">
        <v>6.5502183406113534E-3</v>
      </c>
      <c r="AU31" s="6">
        <v>0</v>
      </c>
      <c r="AV31" s="44" t="s">
        <v>149</v>
      </c>
      <c r="AW31" s="6">
        <v>13</v>
      </c>
      <c r="AX31" s="44">
        <v>1.4008620689655173E-2</v>
      </c>
      <c r="AY31" s="6">
        <v>30</v>
      </c>
      <c r="AZ31" s="44">
        <v>7.7499354172048569E-3</v>
      </c>
      <c r="BA31" s="46">
        <v>33</v>
      </c>
      <c r="BB31" s="44">
        <v>8.524928958925343E-3</v>
      </c>
      <c r="BC31" s="6">
        <v>0</v>
      </c>
      <c r="BD31" s="44" t="s">
        <v>149</v>
      </c>
      <c r="BE31" s="6">
        <v>0</v>
      </c>
      <c r="BF31" s="44" t="s">
        <v>149</v>
      </c>
      <c r="BG31" s="6">
        <v>0</v>
      </c>
      <c r="BH31" s="44" t="s">
        <v>149</v>
      </c>
      <c r="BI31" s="46">
        <v>0</v>
      </c>
      <c r="BJ31" s="44" t="s">
        <v>149</v>
      </c>
      <c r="BK31" s="6">
        <v>30</v>
      </c>
      <c r="BL31" s="44">
        <v>7.7499354172048569E-3</v>
      </c>
      <c r="BM31" s="46">
        <v>33</v>
      </c>
      <c r="BN31" s="44">
        <v>8.524928958925343E-3</v>
      </c>
      <c r="BO31" s="6">
        <v>0</v>
      </c>
      <c r="BP31" s="47" t="s">
        <v>149</v>
      </c>
      <c r="BQ31" s="48">
        <v>0</v>
      </c>
      <c r="BR31" s="48">
        <v>0</v>
      </c>
      <c r="BS31" s="48">
        <v>0</v>
      </c>
      <c r="BT31" s="48">
        <v>0</v>
      </c>
      <c r="BU31" s="6" t="s">
        <v>192</v>
      </c>
      <c r="BV31" s="44" t="s">
        <v>149</v>
      </c>
      <c r="BW31" s="6">
        <v>0</v>
      </c>
      <c r="BX31" s="44">
        <v>0</v>
      </c>
      <c r="BY31" s="46">
        <v>2</v>
      </c>
      <c r="BZ31" s="44">
        <v>3.0627871362940277E-3</v>
      </c>
      <c r="CA31" s="46">
        <v>1</v>
      </c>
      <c r="CB31" s="44">
        <v>1.5313935681470138E-3</v>
      </c>
      <c r="CC31" s="46">
        <v>3</v>
      </c>
      <c r="CD31" s="44">
        <v>4.5941807044410417E-3</v>
      </c>
      <c r="CE31" s="46">
        <v>15</v>
      </c>
      <c r="CF31" s="44">
        <v>6.5502183406113534E-3</v>
      </c>
      <c r="CG31" s="46">
        <v>0</v>
      </c>
      <c r="CH31" s="44">
        <v>0</v>
      </c>
      <c r="CI31" s="46">
        <v>15</v>
      </c>
      <c r="CJ31" s="44">
        <v>6.5502183406113534E-3</v>
      </c>
      <c r="CK31" s="46">
        <v>15</v>
      </c>
      <c r="CL31" s="44">
        <v>1.6163793103448277E-2</v>
      </c>
      <c r="CM31" s="46">
        <v>0</v>
      </c>
      <c r="CN31" s="44" t="s">
        <v>149</v>
      </c>
      <c r="CO31" s="46">
        <v>0</v>
      </c>
      <c r="CP31" s="44" t="s">
        <v>149</v>
      </c>
      <c r="CQ31" s="6">
        <v>33</v>
      </c>
      <c r="CR31" s="44">
        <v>8.524928958925343E-3</v>
      </c>
      <c r="CS31" s="6"/>
      <c r="CT31" s="6"/>
    </row>
    <row r="32" spans="1:98" ht="15" x14ac:dyDescent="0.2">
      <c r="A32" s="7">
        <v>22</v>
      </c>
      <c r="B32" s="38" t="s">
        <v>19</v>
      </c>
      <c r="C32" s="39"/>
      <c r="D32" s="39"/>
      <c r="E32" s="39" t="s">
        <v>140</v>
      </c>
      <c r="F32" s="39" t="s">
        <v>140</v>
      </c>
      <c r="G32" s="39" t="s">
        <v>140</v>
      </c>
      <c r="H32" s="27">
        <v>5950</v>
      </c>
      <c r="I32" s="9">
        <v>5950</v>
      </c>
      <c r="J32" s="9">
        <v>3338</v>
      </c>
      <c r="K32" s="9">
        <v>1385</v>
      </c>
      <c r="L32" s="9">
        <v>10</v>
      </c>
      <c r="M32" s="9">
        <v>1217</v>
      </c>
      <c r="N32" s="41">
        <v>0</v>
      </c>
      <c r="O32" s="27">
        <v>3338</v>
      </c>
      <c r="P32" s="9">
        <v>1385</v>
      </c>
      <c r="Q32" s="9">
        <v>10</v>
      </c>
      <c r="R32" s="9">
        <v>1217</v>
      </c>
      <c r="S32" s="42">
        <v>5950</v>
      </c>
      <c r="T32" s="9">
        <v>0</v>
      </c>
      <c r="U32" s="9">
        <v>0</v>
      </c>
      <c r="V32" s="9">
        <v>0</v>
      </c>
      <c r="W32" s="42">
        <v>0</v>
      </c>
      <c r="X32" s="9">
        <v>10</v>
      </c>
      <c r="Y32" s="9">
        <v>10</v>
      </c>
      <c r="Z32" s="41">
        <v>0</v>
      </c>
      <c r="AA32" s="6">
        <v>14</v>
      </c>
      <c r="AB32" s="6" t="s">
        <v>149</v>
      </c>
      <c r="AC32" s="6"/>
      <c r="AD32" s="6"/>
      <c r="AE32" s="6"/>
      <c r="AF32" s="6"/>
      <c r="AG32" s="27">
        <v>10</v>
      </c>
      <c r="AH32" s="44">
        <v>2.9958058717795086E-3</v>
      </c>
      <c r="AI32" s="6">
        <v>1</v>
      </c>
      <c r="AJ32" s="44">
        <v>7.2202166064981946E-4</v>
      </c>
      <c r="AK32" s="6">
        <v>1</v>
      </c>
      <c r="AL32" s="44">
        <v>0.1</v>
      </c>
      <c r="AM32" s="6">
        <v>8</v>
      </c>
      <c r="AN32" s="44">
        <v>6.5735414954806899E-3</v>
      </c>
      <c r="AO32" s="6">
        <v>20</v>
      </c>
      <c r="AP32" s="49">
        <v>3.3613445378151263E-3</v>
      </c>
      <c r="AQ32" s="6">
        <v>17</v>
      </c>
      <c r="AR32" s="44">
        <v>5.092869982025165E-3</v>
      </c>
      <c r="AS32" s="6">
        <v>8</v>
      </c>
      <c r="AT32" s="44">
        <v>5.7761732851985556E-3</v>
      </c>
      <c r="AU32" s="6">
        <v>0</v>
      </c>
      <c r="AV32" s="44">
        <v>0</v>
      </c>
      <c r="AW32" s="6">
        <v>5</v>
      </c>
      <c r="AX32" s="44">
        <v>4.1084634346754316E-3</v>
      </c>
      <c r="AY32" s="6">
        <v>30</v>
      </c>
      <c r="AZ32" s="44">
        <v>5.0420168067226894E-3</v>
      </c>
      <c r="BA32" s="46">
        <v>50</v>
      </c>
      <c r="BB32" s="44">
        <v>8.4033613445378148E-3</v>
      </c>
      <c r="BC32" s="6" t="s">
        <v>192</v>
      </c>
      <c r="BD32" s="44" t="s">
        <v>149</v>
      </c>
      <c r="BE32" s="6" t="s">
        <v>192</v>
      </c>
      <c r="BF32" s="44" t="s">
        <v>149</v>
      </c>
      <c r="BG32" s="6" t="s">
        <v>192</v>
      </c>
      <c r="BH32" s="44" t="s">
        <v>149</v>
      </c>
      <c r="BI32" s="46">
        <v>0</v>
      </c>
      <c r="BJ32" s="44" t="s">
        <v>149</v>
      </c>
      <c r="BK32" s="6">
        <v>30</v>
      </c>
      <c r="BL32" s="44">
        <v>5.0420168067226894E-3</v>
      </c>
      <c r="BM32" s="46">
        <v>50</v>
      </c>
      <c r="BN32" s="44">
        <v>8.4033613445378148E-3</v>
      </c>
      <c r="BO32" s="6">
        <v>4</v>
      </c>
      <c r="BP32" s="47">
        <v>0.2857142857142857</v>
      </c>
      <c r="BQ32" s="48">
        <v>0</v>
      </c>
      <c r="BR32" s="48">
        <v>0</v>
      </c>
      <c r="BS32" s="48">
        <v>0</v>
      </c>
      <c r="BT32" s="48">
        <v>4</v>
      </c>
      <c r="BU32" s="6">
        <v>4</v>
      </c>
      <c r="BV32" s="44">
        <v>6.7226890756302523E-4</v>
      </c>
      <c r="BW32" s="6">
        <v>4</v>
      </c>
      <c r="BX32" s="44">
        <v>6.7226890756302523E-4</v>
      </c>
      <c r="BY32" s="46">
        <v>17</v>
      </c>
      <c r="BZ32" s="44">
        <v>5.092869982025165E-3</v>
      </c>
      <c r="CA32" s="46">
        <v>10</v>
      </c>
      <c r="CB32" s="44">
        <v>2.9958058717795086E-3</v>
      </c>
      <c r="CC32" s="46">
        <v>27</v>
      </c>
      <c r="CD32" s="44">
        <v>8.0886758538046728E-3</v>
      </c>
      <c r="CE32" s="46">
        <v>8</v>
      </c>
      <c r="CF32" s="44">
        <v>5.7761732851985556E-3</v>
      </c>
      <c r="CG32" s="46">
        <v>1</v>
      </c>
      <c r="CH32" s="44">
        <v>7.2202166064981946E-4</v>
      </c>
      <c r="CI32" s="46">
        <v>9</v>
      </c>
      <c r="CJ32" s="44">
        <v>6.4981949458483759E-3</v>
      </c>
      <c r="CK32" s="46">
        <v>13</v>
      </c>
      <c r="CL32" s="44">
        <v>1.0682004930156122E-2</v>
      </c>
      <c r="CM32" s="46">
        <v>0</v>
      </c>
      <c r="CN32" s="44">
        <v>0</v>
      </c>
      <c r="CO32" s="46">
        <v>1</v>
      </c>
      <c r="CP32" s="44">
        <v>0.1</v>
      </c>
      <c r="CQ32" s="6">
        <v>54</v>
      </c>
      <c r="CR32" s="44">
        <v>9.0756302521008397E-3</v>
      </c>
      <c r="CS32" s="6"/>
      <c r="CT32" s="6"/>
    </row>
    <row r="33" spans="1:98" ht="15" x14ac:dyDescent="0.2">
      <c r="A33" s="7">
        <v>23</v>
      </c>
      <c r="B33" s="38" t="s">
        <v>88</v>
      </c>
      <c r="C33" s="39"/>
      <c r="D33" s="39"/>
      <c r="E33" s="39" t="s">
        <v>140</v>
      </c>
      <c r="F33" s="39" t="s">
        <v>140</v>
      </c>
      <c r="G33" s="39" t="s">
        <v>140</v>
      </c>
      <c r="H33" s="27">
        <v>4593</v>
      </c>
      <c r="I33" s="9">
        <v>4593</v>
      </c>
      <c r="J33" s="9">
        <v>1207</v>
      </c>
      <c r="K33" s="9">
        <v>2187</v>
      </c>
      <c r="L33" s="9">
        <v>1</v>
      </c>
      <c r="M33" s="9">
        <v>1198</v>
      </c>
      <c r="N33" s="41">
        <v>0</v>
      </c>
      <c r="O33" s="27">
        <v>1207</v>
      </c>
      <c r="P33" s="9">
        <v>2187</v>
      </c>
      <c r="Q33" s="9">
        <v>1</v>
      </c>
      <c r="R33" s="9">
        <v>1198</v>
      </c>
      <c r="S33" s="42">
        <v>4593</v>
      </c>
      <c r="T33" s="9">
        <v>0</v>
      </c>
      <c r="U33" s="9">
        <v>0</v>
      </c>
      <c r="V33" s="9">
        <v>0</v>
      </c>
      <c r="W33" s="42">
        <v>0</v>
      </c>
      <c r="X33" s="9">
        <v>1</v>
      </c>
      <c r="Y33" s="9">
        <v>1</v>
      </c>
      <c r="Z33" s="41">
        <v>0</v>
      </c>
      <c r="AA33" s="6">
        <v>3</v>
      </c>
      <c r="AB33" s="6" t="s">
        <v>149</v>
      </c>
      <c r="AC33" s="6"/>
      <c r="AD33" s="6"/>
      <c r="AE33" s="6"/>
      <c r="AF33" s="6"/>
      <c r="AG33" s="27">
        <v>1</v>
      </c>
      <c r="AH33" s="44">
        <v>8.2850041425020708E-4</v>
      </c>
      <c r="AI33" s="6">
        <v>3</v>
      </c>
      <c r="AJ33" s="44">
        <v>1.3717421124828531E-3</v>
      </c>
      <c r="AK33" s="6">
        <v>0</v>
      </c>
      <c r="AL33" s="44">
        <v>0</v>
      </c>
      <c r="AM33" s="6">
        <v>3</v>
      </c>
      <c r="AN33" s="44">
        <v>2.5041736227045075E-3</v>
      </c>
      <c r="AO33" s="6">
        <v>7</v>
      </c>
      <c r="AP33" s="49">
        <v>1.5240583496625298E-3</v>
      </c>
      <c r="AQ33" s="6">
        <v>7</v>
      </c>
      <c r="AR33" s="44">
        <v>5.7995028997514502E-3</v>
      </c>
      <c r="AS33" s="6">
        <v>12</v>
      </c>
      <c r="AT33" s="44">
        <v>5.4869684499314125E-3</v>
      </c>
      <c r="AU33" s="6">
        <v>0</v>
      </c>
      <c r="AV33" s="44">
        <v>0</v>
      </c>
      <c r="AW33" s="6">
        <v>11</v>
      </c>
      <c r="AX33" s="44">
        <v>9.1819699499165273E-3</v>
      </c>
      <c r="AY33" s="6">
        <v>30</v>
      </c>
      <c r="AZ33" s="44">
        <v>6.5316786414108428E-3</v>
      </c>
      <c r="BA33" s="46">
        <v>37</v>
      </c>
      <c r="BB33" s="44">
        <v>8.0557369910733718E-3</v>
      </c>
      <c r="BC33" s="6" t="s">
        <v>192</v>
      </c>
      <c r="BD33" s="44" t="s">
        <v>149</v>
      </c>
      <c r="BE33" s="6" t="s">
        <v>192</v>
      </c>
      <c r="BF33" s="44" t="s">
        <v>149</v>
      </c>
      <c r="BG33" s="6" t="s">
        <v>192</v>
      </c>
      <c r="BH33" s="44" t="s">
        <v>149</v>
      </c>
      <c r="BI33" s="46">
        <v>0</v>
      </c>
      <c r="BJ33" s="44" t="s">
        <v>149</v>
      </c>
      <c r="BK33" s="6">
        <v>30</v>
      </c>
      <c r="BL33" s="44">
        <v>6.5316786414108428E-3</v>
      </c>
      <c r="BM33" s="46">
        <v>37</v>
      </c>
      <c r="BN33" s="44">
        <v>8.0557369910733718E-3</v>
      </c>
      <c r="BO33" s="6">
        <v>2</v>
      </c>
      <c r="BP33" s="47">
        <v>0.66666666666666663</v>
      </c>
      <c r="BQ33" s="48">
        <v>1</v>
      </c>
      <c r="BR33" s="48">
        <v>2</v>
      </c>
      <c r="BS33" s="48">
        <v>0</v>
      </c>
      <c r="BT33" s="48">
        <v>1</v>
      </c>
      <c r="BU33" s="6">
        <v>4</v>
      </c>
      <c r="BV33" s="44">
        <v>8.7089048552144567E-4</v>
      </c>
      <c r="BW33" s="6">
        <v>0</v>
      </c>
      <c r="BX33" s="44">
        <v>0</v>
      </c>
      <c r="BY33" s="46">
        <v>7</v>
      </c>
      <c r="BZ33" s="44">
        <v>5.7995028997514502E-3</v>
      </c>
      <c r="CA33" s="46">
        <v>1</v>
      </c>
      <c r="CB33" s="44">
        <v>8.2850041425020708E-4</v>
      </c>
      <c r="CC33" s="46">
        <v>8</v>
      </c>
      <c r="CD33" s="44">
        <v>6.6280033140016566E-3</v>
      </c>
      <c r="CE33" s="46">
        <v>12</v>
      </c>
      <c r="CF33" s="44">
        <v>5.4869684499314125E-3</v>
      </c>
      <c r="CG33" s="46">
        <v>3</v>
      </c>
      <c r="CH33" s="44">
        <v>1.3717421124828531E-3</v>
      </c>
      <c r="CI33" s="46">
        <v>15</v>
      </c>
      <c r="CJ33" s="44">
        <v>6.8587105624142658E-3</v>
      </c>
      <c r="CK33" s="46">
        <v>14</v>
      </c>
      <c r="CL33" s="44">
        <v>1.1686143572621035E-2</v>
      </c>
      <c r="CM33" s="46">
        <v>0</v>
      </c>
      <c r="CN33" s="44">
        <v>0</v>
      </c>
      <c r="CO33" s="46">
        <v>0</v>
      </c>
      <c r="CP33" s="44">
        <v>0</v>
      </c>
      <c r="CQ33" s="6">
        <v>41</v>
      </c>
      <c r="CR33" s="44">
        <v>8.9266274765948186E-3</v>
      </c>
      <c r="CS33" s="6"/>
      <c r="CT33" s="6"/>
    </row>
    <row r="34" spans="1:98" ht="15" x14ac:dyDescent="0.2">
      <c r="A34" s="7">
        <v>24</v>
      </c>
      <c r="B34" s="38" t="s">
        <v>107</v>
      </c>
      <c r="C34" s="39"/>
      <c r="D34" s="39"/>
      <c r="E34" s="39" t="s">
        <v>171</v>
      </c>
      <c r="F34" s="39" t="s">
        <v>171</v>
      </c>
      <c r="G34" s="39" t="s">
        <v>171</v>
      </c>
      <c r="H34" s="27">
        <v>6463</v>
      </c>
      <c r="I34" s="9">
        <v>6455</v>
      </c>
      <c r="J34" s="9">
        <v>2486</v>
      </c>
      <c r="K34" s="9">
        <v>3034</v>
      </c>
      <c r="L34" s="9">
        <v>3</v>
      </c>
      <c r="M34" s="9">
        <v>932</v>
      </c>
      <c r="N34" s="41">
        <v>8</v>
      </c>
      <c r="O34" s="27">
        <v>2486</v>
      </c>
      <c r="P34" s="9">
        <v>3034</v>
      </c>
      <c r="Q34" s="9">
        <v>3</v>
      </c>
      <c r="R34" s="9">
        <v>932</v>
      </c>
      <c r="S34" s="42">
        <v>6455</v>
      </c>
      <c r="T34" s="9">
        <v>0</v>
      </c>
      <c r="U34" s="9">
        <v>0</v>
      </c>
      <c r="V34" s="9">
        <v>0</v>
      </c>
      <c r="W34" s="42">
        <v>0</v>
      </c>
      <c r="X34" s="9">
        <v>3</v>
      </c>
      <c r="Y34" s="9">
        <v>3</v>
      </c>
      <c r="Z34" s="41">
        <v>0</v>
      </c>
      <c r="AA34" s="6">
        <v>15</v>
      </c>
      <c r="AB34" s="6" t="s">
        <v>149</v>
      </c>
      <c r="AC34" s="6"/>
      <c r="AD34" s="6"/>
      <c r="AE34" s="6"/>
      <c r="AF34" s="6"/>
      <c r="AG34" s="27">
        <v>4</v>
      </c>
      <c r="AH34" s="44">
        <v>1.6090104585679806E-3</v>
      </c>
      <c r="AI34" s="6">
        <v>5</v>
      </c>
      <c r="AJ34" s="44">
        <v>1.6479894528675016E-3</v>
      </c>
      <c r="AK34" s="6">
        <v>0</v>
      </c>
      <c r="AL34" s="44">
        <v>0</v>
      </c>
      <c r="AM34" s="6">
        <v>0</v>
      </c>
      <c r="AN34" s="44">
        <v>0</v>
      </c>
      <c r="AO34" s="6">
        <v>9</v>
      </c>
      <c r="AP34" s="49">
        <v>1.3942680092951202E-3</v>
      </c>
      <c r="AQ34" s="6">
        <v>16</v>
      </c>
      <c r="AR34" s="44">
        <v>6.4360418342719224E-3</v>
      </c>
      <c r="AS34" s="6">
        <v>21</v>
      </c>
      <c r="AT34" s="44">
        <v>6.9215557020435069E-3</v>
      </c>
      <c r="AU34" s="6">
        <v>0</v>
      </c>
      <c r="AV34" s="44">
        <v>0</v>
      </c>
      <c r="AW34" s="6">
        <v>13</v>
      </c>
      <c r="AX34" s="44">
        <v>1.3948497854077254E-2</v>
      </c>
      <c r="AY34" s="6">
        <v>50</v>
      </c>
      <c r="AZ34" s="44">
        <v>7.7459333849728895E-3</v>
      </c>
      <c r="BA34" s="46">
        <v>59</v>
      </c>
      <c r="BB34" s="44">
        <v>9.1402013942680094E-3</v>
      </c>
      <c r="BC34" s="6" t="s">
        <v>192</v>
      </c>
      <c r="BD34" s="44" t="s">
        <v>149</v>
      </c>
      <c r="BE34" s="6" t="s">
        <v>192</v>
      </c>
      <c r="BF34" s="44" t="s">
        <v>149</v>
      </c>
      <c r="BG34" s="6" t="s">
        <v>192</v>
      </c>
      <c r="BH34" s="44" t="s">
        <v>149</v>
      </c>
      <c r="BI34" s="46">
        <v>0</v>
      </c>
      <c r="BJ34" s="44" t="s">
        <v>149</v>
      </c>
      <c r="BK34" s="6">
        <v>50</v>
      </c>
      <c r="BL34" s="44">
        <v>7.7459333849728895E-3</v>
      </c>
      <c r="BM34" s="46">
        <v>59</v>
      </c>
      <c r="BN34" s="44">
        <v>9.1402013942680094E-3</v>
      </c>
      <c r="BO34" s="6">
        <v>12</v>
      </c>
      <c r="BP34" s="47">
        <v>0.8</v>
      </c>
      <c r="BQ34" s="48">
        <v>0</v>
      </c>
      <c r="BR34" s="48">
        <v>0</v>
      </c>
      <c r="BS34" s="48">
        <v>0</v>
      </c>
      <c r="BT34" s="48">
        <v>0</v>
      </c>
      <c r="BU34" s="6" t="s">
        <v>192</v>
      </c>
      <c r="BV34" s="44" t="s">
        <v>149</v>
      </c>
      <c r="BW34" s="6">
        <v>0</v>
      </c>
      <c r="BX34" s="44">
        <v>0</v>
      </c>
      <c r="BY34" s="46">
        <v>16</v>
      </c>
      <c r="BZ34" s="44">
        <v>6.4360418342719224E-3</v>
      </c>
      <c r="CA34" s="46">
        <v>4</v>
      </c>
      <c r="CB34" s="44">
        <v>1.6090104585679806E-3</v>
      </c>
      <c r="CC34" s="46">
        <v>20</v>
      </c>
      <c r="CD34" s="44">
        <v>8.0450522928399038E-3</v>
      </c>
      <c r="CE34" s="46">
        <v>21</v>
      </c>
      <c r="CF34" s="44">
        <v>6.9215557020435069E-3</v>
      </c>
      <c r="CG34" s="46">
        <v>5</v>
      </c>
      <c r="CH34" s="44">
        <v>1.6479894528675016E-3</v>
      </c>
      <c r="CI34" s="46">
        <v>26</v>
      </c>
      <c r="CJ34" s="44">
        <v>8.569545154911009E-3</v>
      </c>
      <c r="CK34" s="46">
        <v>13</v>
      </c>
      <c r="CL34" s="44">
        <v>1.3948497854077254E-2</v>
      </c>
      <c r="CM34" s="46">
        <v>0</v>
      </c>
      <c r="CN34" s="44">
        <v>0</v>
      </c>
      <c r="CO34" s="46">
        <v>0</v>
      </c>
      <c r="CP34" s="44">
        <v>0</v>
      </c>
      <c r="CQ34" s="6">
        <v>59</v>
      </c>
      <c r="CR34" s="44">
        <v>9.1402013942680094E-3</v>
      </c>
      <c r="CS34" s="6"/>
      <c r="CT34" s="6"/>
    </row>
    <row r="35" spans="1:98" ht="15" x14ac:dyDescent="0.2">
      <c r="A35" s="7">
        <v>25</v>
      </c>
      <c r="B35" s="38" t="s">
        <v>62</v>
      </c>
      <c r="C35" s="39"/>
      <c r="D35" s="39"/>
      <c r="E35" s="39" t="s">
        <v>140</v>
      </c>
      <c r="F35" s="39" t="s">
        <v>140</v>
      </c>
      <c r="G35" s="39" t="s">
        <v>140</v>
      </c>
      <c r="H35" s="27">
        <v>8971</v>
      </c>
      <c r="I35" s="9">
        <v>8972</v>
      </c>
      <c r="J35" s="9">
        <v>3732</v>
      </c>
      <c r="K35" s="9">
        <v>3472</v>
      </c>
      <c r="L35" s="9">
        <v>0</v>
      </c>
      <c r="M35" s="9">
        <v>1768</v>
      </c>
      <c r="N35" s="41">
        <v>-1</v>
      </c>
      <c r="O35" s="27">
        <v>3732</v>
      </c>
      <c r="P35" s="9">
        <v>3472</v>
      </c>
      <c r="Q35" s="9">
        <v>0</v>
      </c>
      <c r="R35" s="9">
        <v>1768</v>
      </c>
      <c r="S35" s="42">
        <v>8972</v>
      </c>
      <c r="T35" s="9">
        <v>0</v>
      </c>
      <c r="U35" s="9">
        <v>0</v>
      </c>
      <c r="V35" s="9">
        <v>0</v>
      </c>
      <c r="W35" s="42">
        <v>0</v>
      </c>
      <c r="X35" s="9">
        <v>5</v>
      </c>
      <c r="Y35" s="9" t="s">
        <v>149</v>
      </c>
      <c r="Z35" s="41">
        <v>5</v>
      </c>
      <c r="AA35" s="6">
        <v>8</v>
      </c>
      <c r="AB35" s="6" t="s">
        <v>149</v>
      </c>
      <c r="AC35" s="6"/>
      <c r="AD35" s="6"/>
      <c r="AE35" s="6"/>
      <c r="AF35" s="6"/>
      <c r="AG35" s="27">
        <v>5</v>
      </c>
      <c r="AH35" s="44">
        <v>1.3397642015005359E-3</v>
      </c>
      <c r="AI35" s="6">
        <v>9</v>
      </c>
      <c r="AJ35" s="44">
        <v>2.5921658986175116E-3</v>
      </c>
      <c r="AK35" s="6" t="s">
        <v>193</v>
      </c>
      <c r="AL35" s="44" t="s">
        <v>149</v>
      </c>
      <c r="AM35" s="6">
        <v>4</v>
      </c>
      <c r="AN35" s="44">
        <v>2.2624434389140274E-3</v>
      </c>
      <c r="AO35" s="6">
        <v>18</v>
      </c>
      <c r="AP35" s="49">
        <v>2.0062416406598305E-3</v>
      </c>
      <c r="AQ35" s="6">
        <v>18</v>
      </c>
      <c r="AR35" s="44">
        <v>4.8231511254019296E-3</v>
      </c>
      <c r="AS35" s="6">
        <v>28</v>
      </c>
      <c r="AT35" s="44">
        <v>8.0645161290322578E-3</v>
      </c>
      <c r="AU35" s="6" t="s">
        <v>192</v>
      </c>
      <c r="AV35" s="44" t="s">
        <v>149</v>
      </c>
      <c r="AW35" s="6">
        <v>26</v>
      </c>
      <c r="AX35" s="44">
        <v>1.4705882352941176E-2</v>
      </c>
      <c r="AY35" s="6">
        <v>72</v>
      </c>
      <c r="AZ35" s="44">
        <v>8.024966562639322E-3</v>
      </c>
      <c r="BA35" s="46">
        <v>90</v>
      </c>
      <c r="BB35" s="44">
        <v>1.0031208203299153E-2</v>
      </c>
      <c r="BC35" s="6" t="s">
        <v>192</v>
      </c>
      <c r="BD35" s="44" t="s">
        <v>149</v>
      </c>
      <c r="BE35" s="6" t="s">
        <v>192</v>
      </c>
      <c r="BF35" s="44" t="s">
        <v>149</v>
      </c>
      <c r="BG35" s="6" t="s">
        <v>192</v>
      </c>
      <c r="BH35" s="44" t="s">
        <v>149</v>
      </c>
      <c r="BI35" s="46">
        <v>0</v>
      </c>
      <c r="BJ35" s="44" t="s">
        <v>149</v>
      </c>
      <c r="BK35" s="6">
        <v>72</v>
      </c>
      <c r="BL35" s="44">
        <v>8.024966562639322E-3</v>
      </c>
      <c r="BM35" s="46">
        <v>90</v>
      </c>
      <c r="BN35" s="44">
        <v>1.0031208203299153E-2</v>
      </c>
      <c r="BO35" s="6">
        <v>3</v>
      </c>
      <c r="BP35" s="47">
        <v>0.375</v>
      </c>
      <c r="BQ35" s="48">
        <v>4</v>
      </c>
      <c r="BR35" s="48">
        <v>5</v>
      </c>
      <c r="BS35" s="48">
        <v>0</v>
      </c>
      <c r="BT35" s="48">
        <v>0</v>
      </c>
      <c r="BU35" s="6">
        <v>9</v>
      </c>
      <c r="BV35" s="44">
        <v>1.0031208203299152E-3</v>
      </c>
      <c r="BW35" s="6">
        <v>3</v>
      </c>
      <c r="BX35" s="44">
        <v>3.3437360677663843E-4</v>
      </c>
      <c r="BY35" s="46">
        <v>18</v>
      </c>
      <c r="BZ35" s="44">
        <v>4.8231511254019296E-3</v>
      </c>
      <c r="CA35" s="46">
        <v>5</v>
      </c>
      <c r="CB35" s="44">
        <v>1.3397642015005359E-3</v>
      </c>
      <c r="CC35" s="46">
        <v>23</v>
      </c>
      <c r="CD35" s="44">
        <v>6.1629153269024649E-3</v>
      </c>
      <c r="CE35" s="46">
        <v>28</v>
      </c>
      <c r="CF35" s="44">
        <v>8.0645161290322578E-3</v>
      </c>
      <c r="CG35" s="46">
        <v>9</v>
      </c>
      <c r="CH35" s="44">
        <v>2.5921658986175116E-3</v>
      </c>
      <c r="CI35" s="46">
        <v>37</v>
      </c>
      <c r="CJ35" s="44">
        <v>1.065668202764977E-2</v>
      </c>
      <c r="CK35" s="46">
        <v>30</v>
      </c>
      <c r="CL35" s="44">
        <v>1.6968325791855202E-2</v>
      </c>
      <c r="CM35" s="46">
        <v>0</v>
      </c>
      <c r="CN35" s="44" t="s">
        <v>149</v>
      </c>
      <c r="CO35" s="46">
        <v>0</v>
      </c>
      <c r="CP35" s="44" t="s">
        <v>149</v>
      </c>
      <c r="CQ35" s="6">
        <v>99</v>
      </c>
      <c r="CR35" s="44">
        <v>1.1034329023629068E-2</v>
      </c>
      <c r="CS35" s="6"/>
      <c r="CT35" s="6"/>
    </row>
    <row r="36" spans="1:98" ht="15" x14ac:dyDescent="0.2">
      <c r="A36" s="7">
        <v>26</v>
      </c>
      <c r="B36" s="38" t="s">
        <v>108</v>
      </c>
      <c r="C36" s="39"/>
      <c r="D36" s="39"/>
      <c r="E36" s="39" t="s">
        <v>171</v>
      </c>
      <c r="F36" s="39" t="s">
        <v>171</v>
      </c>
      <c r="G36" s="39" t="s">
        <v>172</v>
      </c>
      <c r="H36" s="27">
        <v>81412</v>
      </c>
      <c r="I36" s="9">
        <v>81402</v>
      </c>
      <c r="J36" s="9">
        <v>17141</v>
      </c>
      <c r="K36" s="9">
        <v>30356</v>
      </c>
      <c r="L36" s="9">
        <v>15</v>
      </c>
      <c r="M36" s="9">
        <v>33890</v>
      </c>
      <c r="N36" s="41">
        <v>10</v>
      </c>
      <c r="O36" s="27">
        <v>17141</v>
      </c>
      <c r="P36" s="9">
        <v>30356</v>
      </c>
      <c r="Q36" s="9">
        <v>15</v>
      </c>
      <c r="R36" s="9">
        <v>33890</v>
      </c>
      <c r="S36" s="42">
        <v>81402</v>
      </c>
      <c r="T36" s="9">
        <v>0</v>
      </c>
      <c r="U36" s="9">
        <v>0</v>
      </c>
      <c r="V36" s="9">
        <v>0</v>
      </c>
      <c r="W36" s="42">
        <v>0</v>
      </c>
      <c r="X36" s="9">
        <v>15</v>
      </c>
      <c r="Y36" s="9">
        <v>15</v>
      </c>
      <c r="Z36" s="41">
        <v>0</v>
      </c>
      <c r="AA36" s="6">
        <v>29</v>
      </c>
      <c r="AB36" s="6" t="s">
        <v>149</v>
      </c>
      <c r="AC36" s="6"/>
      <c r="AD36" s="6"/>
      <c r="AE36" s="6"/>
      <c r="AF36" s="6"/>
      <c r="AG36" s="27">
        <v>34</v>
      </c>
      <c r="AH36" s="44">
        <v>1.9835482177235869E-3</v>
      </c>
      <c r="AI36" s="6">
        <v>69</v>
      </c>
      <c r="AJ36" s="44">
        <v>2.2730267492423245E-3</v>
      </c>
      <c r="AK36" s="6">
        <v>0</v>
      </c>
      <c r="AL36" s="44">
        <v>0</v>
      </c>
      <c r="AM36" s="6">
        <v>90</v>
      </c>
      <c r="AN36" s="44">
        <v>2.6556506344054295E-3</v>
      </c>
      <c r="AO36" s="6">
        <v>193</v>
      </c>
      <c r="AP36" s="49">
        <v>2.3709491167293187E-3</v>
      </c>
      <c r="AQ36" s="6">
        <v>57</v>
      </c>
      <c r="AR36" s="44">
        <v>3.3253602473601305E-3</v>
      </c>
      <c r="AS36" s="6">
        <v>140</v>
      </c>
      <c r="AT36" s="44">
        <v>4.6119383317960207E-3</v>
      </c>
      <c r="AU36" s="6">
        <v>1</v>
      </c>
      <c r="AV36" s="44">
        <v>6.6666666666666666E-2</v>
      </c>
      <c r="AW36" s="6">
        <v>283</v>
      </c>
      <c r="AX36" s="44">
        <v>8.3505458837415166E-3</v>
      </c>
      <c r="AY36" s="6">
        <v>481</v>
      </c>
      <c r="AZ36" s="44">
        <v>5.908945726149235E-3</v>
      </c>
      <c r="BA36" s="46">
        <v>674</v>
      </c>
      <c r="BB36" s="44">
        <v>8.2798948428785529E-3</v>
      </c>
      <c r="BC36" s="6" t="s">
        <v>192</v>
      </c>
      <c r="BD36" s="44" t="s">
        <v>149</v>
      </c>
      <c r="BE36" s="6" t="s">
        <v>192</v>
      </c>
      <c r="BF36" s="44" t="s">
        <v>149</v>
      </c>
      <c r="BG36" s="6" t="s">
        <v>192</v>
      </c>
      <c r="BH36" s="44" t="s">
        <v>149</v>
      </c>
      <c r="BI36" s="46">
        <v>0</v>
      </c>
      <c r="BJ36" s="44" t="s">
        <v>149</v>
      </c>
      <c r="BK36" s="6">
        <v>481</v>
      </c>
      <c r="BL36" s="44">
        <v>5.908945726149235E-3</v>
      </c>
      <c r="BM36" s="46">
        <v>674</v>
      </c>
      <c r="BN36" s="44">
        <v>8.2798948428785529E-3</v>
      </c>
      <c r="BO36" s="6">
        <v>14</v>
      </c>
      <c r="BP36" s="47">
        <v>0.48275862068965519</v>
      </c>
      <c r="BQ36" s="48">
        <v>13</v>
      </c>
      <c r="BR36" s="48">
        <v>34</v>
      </c>
      <c r="BS36" s="48">
        <v>0</v>
      </c>
      <c r="BT36" s="48">
        <v>67</v>
      </c>
      <c r="BU36" s="6">
        <v>114</v>
      </c>
      <c r="BV36" s="44">
        <v>1.4004569912287167E-3</v>
      </c>
      <c r="BW36" s="6" t="s">
        <v>192</v>
      </c>
      <c r="BX36" s="44" t="s">
        <v>149</v>
      </c>
      <c r="BY36" s="46">
        <v>57</v>
      </c>
      <c r="BZ36" s="44">
        <v>3.3253602473601305E-3</v>
      </c>
      <c r="CA36" s="46">
        <v>34</v>
      </c>
      <c r="CB36" s="44">
        <v>1.9835482177235869E-3</v>
      </c>
      <c r="CC36" s="46">
        <v>91</v>
      </c>
      <c r="CD36" s="44">
        <v>5.3089084650837174E-3</v>
      </c>
      <c r="CE36" s="46">
        <v>140</v>
      </c>
      <c r="CF36" s="44">
        <v>4.6119383317960207E-3</v>
      </c>
      <c r="CG36" s="46">
        <v>69</v>
      </c>
      <c r="CH36" s="44">
        <v>2.2730267492423245E-3</v>
      </c>
      <c r="CI36" s="46">
        <v>209</v>
      </c>
      <c r="CJ36" s="44">
        <v>6.8849650810383451E-3</v>
      </c>
      <c r="CK36" s="46">
        <v>373</v>
      </c>
      <c r="CL36" s="44">
        <v>1.1006196518146947E-2</v>
      </c>
      <c r="CM36" s="46">
        <v>1</v>
      </c>
      <c r="CN36" s="44">
        <v>6.6666666666666666E-2</v>
      </c>
      <c r="CO36" s="46">
        <v>1</v>
      </c>
      <c r="CP36" s="44">
        <v>6.6666666666666666E-2</v>
      </c>
      <c r="CQ36" s="6">
        <v>788</v>
      </c>
      <c r="CR36" s="44">
        <v>9.6803518341072696E-3</v>
      </c>
      <c r="CS36" s="6"/>
      <c r="CT36" s="6"/>
    </row>
    <row r="37" spans="1:98" ht="15" x14ac:dyDescent="0.2">
      <c r="A37" s="7">
        <v>27</v>
      </c>
      <c r="B37" s="38" t="s">
        <v>96</v>
      </c>
      <c r="C37" s="39"/>
      <c r="D37" s="39"/>
      <c r="E37" s="39" t="s">
        <v>140</v>
      </c>
      <c r="F37" s="39" t="s">
        <v>140</v>
      </c>
      <c r="G37" s="39" t="s">
        <v>154</v>
      </c>
      <c r="H37" s="27">
        <v>40176</v>
      </c>
      <c r="I37" s="9">
        <v>40176</v>
      </c>
      <c r="J37" s="9">
        <v>12640</v>
      </c>
      <c r="K37" s="9">
        <v>15793</v>
      </c>
      <c r="L37" s="9">
        <v>43</v>
      </c>
      <c r="M37" s="9">
        <v>11700</v>
      </c>
      <c r="N37" s="41">
        <v>0</v>
      </c>
      <c r="O37" s="27">
        <v>12640</v>
      </c>
      <c r="P37" s="9">
        <v>15793</v>
      </c>
      <c r="Q37" s="9">
        <v>43</v>
      </c>
      <c r="R37" s="9">
        <v>11700</v>
      </c>
      <c r="S37" s="42">
        <v>40176</v>
      </c>
      <c r="T37" s="9">
        <v>0</v>
      </c>
      <c r="U37" s="9">
        <v>0</v>
      </c>
      <c r="V37" s="9">
        <v>0</v>
      </c>
      <c r="W37" s="42">
        <v>0</v>
      </c>
      <c r="X37" s="9">
        <v>43</v>
      </c>
      <c r="Y37" s="9">
        <v>43</v>
      </c>
      <c r="Z37" s="41">
        <v>0</v>
      </c>
      <c r="AA37" s="6">
        <v>72</v>
      </c>
      <c r="AB37" s="6" t="s">
        <v>149</v>
      </c>
      <c r="AC37" s="6"/>
      <c r="AD37" s="6"/>
      <c r="AE37" s="6"/>
      <c r="AF37" s="6"/>
      <c r="AG37" s="27">
        <v>22</v>
      </c>
      <c r="AH37" s="44">
        <v>1.740506329113924E-3</v>
      </c>
      <c r="AI37" s="6">
        <v>56</v>
      </c>
      <c r="AJ37" s="44">
        <v>3.5458747546381307E-3</v>
      </c>
      <c r="AK37" s="6">
        <v>0</v>
      </c>
      <c r="AL37" s="44">
        <v>0</v>
      </c>
      <c r="AM37" s="6">
        <v>32</v>
      </c>
      <c r="AN37" s="44">
        <v>2.735042735042735E-3</v>
      </c>
      <c r="AO37" s="6">
        <v>110</v>
      </c>
      <c r="AP37" s="49">
        <v>2.7379530067702111E-3</v>
      </c>
      <c r="AQ37" s="6">
        <v>55</v>
      </c>
      <c r="AR37" s="44">
        <v>4.3512658227848099E-3</v>
      </c>
      <c r="AS37" s="6">
        <v>86</v>
      </c>
      <c r="AT37" s="44">
        <v>5.4454505160514153E-3</v>
      </c>
      <c r="AU37" s="6">
        <v>1</v>
      </c>
      <c r="AV37" s="44">
        <v>2.3255813953488372E-2</v>
      </c>
      <c r="AW37" s="6">
        <v>115</v>
      </c>
      <c r="AX37" s="44">
        <v>9.8290598290598288E-3</v>
      </c>
      <c r="AY37" s="6">
        <v>257</v>
      </c>
      <c r="AZ37" s="44">
        <v>6.3968538430904023E-3</v>
      </c>
      <c r="BA37" s="46">
        <v>367</v>
      </c>
      <c r="BB37" s="44">
        <v>9.134806849860613E-3</v>
      </c>
      <c r="BC37" s="6" t="s">
        <v>192</v>
      </c>
      <c r="BD37" s="44" t="s">
        <v>149</v>
      </c>
      <c r="BE37" s="6" t="s">
        <v>192</v>
      </c>
      <c r="BF37" s="44" t="s">
        <v>149</v>
      </c>
      <c r="BG37" s="6" t="s">
        <v>192</v>
      </c>
      <c r="BH37" s="44" t="s">
        <v>149</v>
      </c>
      <c r="BI37" s="46">
        <v>0</v>
      </c>
      <c r="BJ37" s="44" t="s">
        <v>149</v>
      </c>
      <c r="BK37" s="6">
        <v>257</v>
      </c>
      <c r="BL37" s="44">
        <v>6.3968538430904023E-3</v>
      </c>
      <c r="BM37" s="46">
        <v>367</v>
      </c>
      <c r="BN37" s="44">
        <v>9.134806849860613E-3</v>
      </c>
      <c r="BO37" s="6">
        <v>29</v>
      </c>
      <c r="BP37" s="47">
        <v>0.40277777777777779</v>
      </c>
      <c r="BQ37" s="48">
        <v>8</v>
      </c>
      <c r="BR37" s="48">
        <v>12</v>
      </c>
      <c r="BS37" s="48">
        <v>0</v>
      </c>
      <c r="BT37" s="48">
        <v>32</v>
      </c>
      <c r="BU37" s="6">
        <v>52</v>
      </c>
      <c r="BV37" s="44">
        <v>1.294305057745918E-3</v>
      </c>
      <c r="BW37" s="6">
        <v>7</v>
      </c>
      <c r="BX37" s="44">
        <v>1.7423337315810433E-4</v>
      </c>
      <c r="BY37" s="46">
        <v>55</v>
      </c>
      <c r="BZ37" s="44">
        <v>4.3512658227848099E-3</v>
      </c>
      <c r="CA37" s="46">
        <v>22</v>
      </c>
      <c r="CB37" s="44">
        <v>1.740506329113924E-3</v>
      </c>
      <c r="CC37" s="46">
        <v>77</v>
      </c>
      <c r="CD37" s="44">
        <v>6.0917721518987345E-3</v>
      </c>
      <c r="CE37" s="46">
        <v>86</v>
      </c>
      <c r="CF37" s="44">
        <v>5.4454505160514153E-3</v>
      </c>
      <c r="CG37" s="46">
        <v>56</v>
      </c>
      <c r="CH37" s="44">
        <v>3.5458747546381307E-3</v>
      </c>
      <c r="CI37" s="46">
        <v>142</v>
      </c>
      <c r="CJ37" s="44">
        <v>8.9913252706895468E-3</v>
      </c>
      <c r="CK37" s="46">
        <v>147</v>
      </c>
      <c r="CL37" s="44">
        <v>1.2564102564102564E-2</v>
      </c>
      <c r="CM37" s="46">
        <v>1</v>
      </c>
      <c r="CN37" s="44">
        <v>2.3255813953488372E-2</v>
      </c>
      <c r="CO37" s="46">
        <v>1</v>
      </c>
      <c r="CP37" s="44">
        <v>2.3255813953488372E-2</v>
      </c>
      <c r="CQ37" s="6">
        <v>419</v>
      </c>
      <c r="CR37" s="44">
        <v>1.0429111907606531E-2</v>
      </c>
      <c r="CS37" s="6"/>
      <c r="CT37" s="6"/>
    </row>
    <row r="38" spans="1:98" ht="15" x14ac:dyDescent="0.2">
      <c r="A38" s="50">
        <v>28</v>
      </c>
      <c r="B38" s="38" t="s">
        <v>81</v>
      </c>
      <c r="C38" s="39"/>
      <c r="D38" s="39"/>
      <c r="E38" s="39" t="s">
        <v>140</v>
      </c>
      <c r="F38" s="39" t="s">
        <v>140</v>
      </c>
      <c r="G38" s="39" t="s">
        <v>154</v>
      </c>
      <c r="H38" s="27">
        <v>527294</v>
      </c>
      <c r="I38" s="9">
        <v>527294</v>
      </c>
      <c r="J38" s="9">
        <v>172853</v>
      </c>
      <c r="K38" s="9">
        <v>166129</v>
      </c>
      <c r="L38" s="9">
        <v>530</v>
      </c>
      <c r="M38" s="9">
        <v>187782</v>
      </c>
      <c r="N38" s="41">
        <v>0</v>
      </c>
      <c r="O38" s="27">
        <v>172853</v>
      </c>
      <c r="P38" s="9">
        <v>166129</v>
      </c>
      <c r="Q38" s="9">
        <v>530</v>
      </c>
      <c r="R38" s="9">
        <v>187782</v>
      </c>
      <c r="S38" s="42">
        <v>527294</v>
      </c>
      <c r="T38" s="9">
        <v>0</v>
      </c>
      <c r="U38" s="9">
        <v>0</v>
      </c>
      <c r="V38" s="9">
        <v>0</v>
      </c>
      <c r="W38" s="42">
        <v>0</v>
      </c>
      <c r="X38" s="9">
        <v>530</v>
      </c>
      <c r="Y38" s="9">
        <v>530</v>
      </c>
      <c r="Z38" s="41">
        <v>0</v>
      </c>
      <c r="AA38" s="6">
        <v>1264</v>
      </c>
      <c r="AB38" s="6">
        <v>2</v>
      </c>
      <c r="AC38" s="6"/>
      <c r="AD38" s="6"/>
      <c r="AE38" s="6"/>
      <c r="AF38" s="6"/>
      <c r="AG38" s="27">
        <v>124</v>
      </c>
      <c r="AH38" s="44">
        <v>7.17372565127594E-4</v>
      </c>
      <c r="AI38" s="6">
        <v>216</v>
      </c>
      <c r="AJ38" s="44">
        <v>1.3001944272222189E-3</v>
      </c>
      <c r="AK38" s="6">
        <v>2</v>
      </c>
      <c r="AL38" s="44">
        <v>3.7735849056603774E-3</v>
      </c>
      <c r="AM38" s="6">
        <v>429</v>
      </c>
      <c r="AN38" s="44">
        <v>2.2845640157203567E-3</v>
      </c>
      <c r="AO38" s="6">
        <v>771</v>
      </c>
      <c r="AP38" s="49">
        <v>1.4621823878140088E-3</v>
      </c>
      <c r="AQ38" s="6">
        <v>563</v>
      </c>
      <c r="AR38" s="44">
        <v>3.2571028561841566E-3</v>
      </c>
      <c r="AS38" s="6">
        <v>1037</v>
      </c>
      <c r="AT38" s="44">
        <v>6.2421371343955598E-3</v>
      </c>
      <c r="AU38" s="6">
        <v>8</v>
      </c>
      <c r="AV38" s="44">
        <v>1.509433962264151E-2</v>
      </c>
      <c r="AW38" s="6">
        <v>1445</v>
      </c>
      <c r="AX38" s="44">
        <v>7.6950932464240453E-3</v>
      </c>
      <c r="AY38" s="6">
        <v>3053</v>
      </c>
      <c r="AZ38" s="44">
        <v>5.7899388197096878E-3</v>
      </c>
      <c r="BA38" s="46">
        <v>3824</v>
      </c>
      <c r="BB38" s="44">
        <v>7.2521212075236964E-3</v>
      </c>
      <c r="BC38" s="6" t="s">
        <v>192</v>
      </c>
      <c r="BD38" s="44" t="s">
        <v>149</v>
      </c>
      <c r="BE38" s="6" t="s">
        <v>192</v>
      </c>
      <c r="BF38" s="44" t="s">
        <v>149</v>
      </c>
      <c r="BG38" s="6" t="s">
        <v>192</v>
      </c>
      <c r="BH38" s="44" t="s">
        <v>149</v>
      </c>
      <c r="BI38" s="46">
        <v>0</v>
      </c>
      <c r="BJ38" s="44" t="s">
        <v>149</v>
      </c>
      <c r="BK38" s="6">
        <v>3053</v>
      </c>
      <c r="BL38" s="44">
        <v>5.7899388197096878E-3</v>
      </c>
      <c r="BM38" s="46">
        <v>3824</v>
      </c>
      <c r="BN38" s="44">
        <v>7.2521212075236964E-3</v>
      </c>
      <c r="BO38" s="6">
        <v>734</v>
      </c>
      <c r="BP38" s="47">
        <v>0.58069620253164556</v>
      </c>
      <c r="BQ38" s="48">
        <v>115</v>
      </c>
      <c r="BR38" s="48">
        <v>188</v>
      </c>
      <c r="BS38" s="48">
        <v>1</v>
      </c>
      <c r="BT38" s="48">
        <v>303</v>
      </c>
      <c r="BU38" s="6">
        <v>607</v>
      </c>
      <c r="BV38" s="44">
        <v>1.1511604531817164E-3</v>
      </c>
      <c r="BW38" s="6">
        <v>6480</v>
      </c>
      <c r="BX38" s="44">
        <v>1.2289159368397896E-2</v>
      </c>
      <c r="BY38" s="46">
        <v>563</v>
      </c>
      <c r="BZ38" s="44">
        <v>3.2571028561841566E-3</v>
      </c>
      <c r="CA38" s="46">
        <v>124</v>
      </c>
      <c r="CB38" s="44">
        <v>7.17372565127594E-4</v>
      </c>
      <c r="CC38" s="46">
        <v>687</v>
      </c>
      <c r="CD38" s="44">
        <v>3.9744754213117501E-3</v>
      </c>
      <c r="CE38" s="46">
        <v>1037</v>
      </c>
      <c r="CF38" s="44">
        <v>6.2421371343955598E-3</v>
      </c>
      <c r="CG38" s="46">
        <v>216</v>
      </c>
      <c r="CH38" s="44">
        <v>1.3001944272222189E-3</v>
      </c>
      <c r="CI38" s="46">
        <v>1253</v>
      </c>
      <c r="CJ38" s="44">
        <v>7.5423315616177785E-3</v>
      </c>
      <c r="CK38" s="46">
        <v>1874</v>
      </c>
      <c r="CL38" s="44">
        <v>9.9796572621444011E-3</v>
      </c>
      <c r="CM38" s="46">
        <v>8</v>
      </c>
      <c r="CN38" s="44">
        <v>1.509433962264151E-2</v>
      </c>
      <c r="CO38" s="46">
        <v>10</v>
      </c>
      <c r="CP38" s="44">
        <v>1.8867924528301886E-2</v>
      </c>
      <c r="CQ38" s="6">
        <v>4431</v>
      </c>
      <c r="CR38" s="44">
        <v>8.4032816607054125E-3</v>
      </c>
      <c r="CS38" s="6"/>
      <c r="CT38" s="6"/>
    </row>
    <row r="39" spans="1:98" ht="15" x14ac:dyDescent="0.2">
      <c r="A39" s="7">
        <v>29</v>
      </c>
      <c r="B39" s="38" t="s">
        <v>20</v>
      </c>
      <c r="C39" s="39"/>
      <c r="D39" s="39"/>
      <c r="E39" s="39" t="s">
        <v>140</v>
      </c>
      <c r="F39" s="39" t="s">
        <v>140</v>
      </c>
      <c r="G39" s="39" t="s">
        <v>140</v>
      </c>
      <c r="H39" s="27">
        <v>6841</v>
      </c>
      <c r="I39" s="9">
        <v>6841</v>
      </c>
      <c r="J39" s="9">
        <v>1662</v>
      </c>
      <c r="K39" s="9">
        <v>3414</v>
      </c>
      <c r="L39" s="9">
        <v>16</v>
      </c>
      <c r="M39" s="9">
        <v>1749</v>
      </c>
      <c r="N39" s="41">
        <v>0</v>
      </c>
      <c r="O39" s="27">
        <v>1662</v>
      </c>
      <c r="P39" s="9">
        <v>3414</v>
      </c>
      <c r="Q39" s="9">
        <v>16</v>
      </c>
      <c r="R39" s="9">
        <v>1749</v>
      </c>
      <c r="S39" s="42">
        <v>6841</v>
      </c>
      <c r="T39" s="9">
        <v>0</v>
      </c>
      <c r="U39" s="9">
        <v>0</v>
      </c>
      <c r="V39" s="9">
        <v>0</v>
      </c>
      <c r="W39" s="42">
        <v>0</v>
      </c>
      <c r="X39" s="9">
        <v>16</v>
      </c>
      <c r="Y39" s="9">
        <v>16</v>
      </c>
      <c r="Z39" s="41">
        <v>0</v>
      </c>
      <c r="AA39" s="6">
        <v>17</v>
      </c>
      <c r="AB39" s="6" t="s">
        <v>149</v>
      </c>
      <c r="AC39" s="6"/>
      <c r="AD39" s="6"/>
      <c r="AE39" s="6"/>
      <c r="AF39" s="6"/>
      <c r="AG39" s="27">
        <v>4</v>
      </c>
      <c r="AH39" s="44">
        <v>2.4067388688327317E-3</v>
      </c>
      <c r="AI39" s="6">
        <v>5</v>
      </c>
      <c r="AJ39" s="44">
        <v>1.4645577035735209E-3</v>
      </c>
      <c r="AK39" s="6">
        <v>0</v>
      </c>
      <c r="AL39" s="44">
        <v>0</v>
      </c>
      <c r="AM39" s="6">
        <v>5</v>
      </c>
      <c r="AN39" s="44">
        <v>2.858776443682104E-3</v>
      </c>
      <c r="AO39" s="6">
        <v>14</v>
      </c>
      <c r="AP39" s="49">
        <v>2.0464844321005701E-3</v>
      </c>
      <c r="AQ39" s="6">
        <v>10</v>
      </c>
      <c r="AR39" s="44">
        <v>6.0168471720818293E-3</v>
      </c>
      <c r="AS39" s="6">
        <v>17</v>
      </c>
      <c r="AT39" s="44">
        <v>4.9794961921499703E-3</v>
      </c>
      <c r="AU39" s="6">
        <v>1</v>
      </c>
      <c r="AV39" s="44">
        <v>6.25E-2</v>
      </c>
      <c r="AW39" s="6">
        <v>18</v>
      </c>
      <c r="AX39" s="44">
        <v>1.0291595197255575E-2</v>
      </c>
      <c r="AY39" s="6">
        <v>46</v>
      </c>
      <c r="AZ39" s="44">
        <v>6.7241631340447302E-3</v>
      </c>
      <c r="BA39" s="46">
        <v>60</v>
      </c>
      <c r="BB39" s="44">
        <v>8.7706475661453003E-3</v>
      </c>
      <c r="BC39" s="6" t="s">
        <v>192</v>
      </c>
      <c r="BD39" s="44" t="s">
        <v>149</v>
      </c>
      <c r="BE39" s="6" t="s">
        <v>192</v>
      </c>
      <c r="BF39" s="44" t="s">
        <v>149</v>
      </c>
      <c r="BG39" s="6" t="s">
        <v>192</v>
      </c>
      <c r="BH39" s="44" t="s">
        <v>149</v>
      </c>
      <c r="BI39" s="46">
        <v>0</v>
      </c>
      <c r="BJ39" s="44" t="s">
        <v>149</v>
      </c>
      <c r="BK39" s="6">
        <v>46</v>
      </c>
      <c r="BL39" s="44">
        <v>6.7241631340447302E-3</v>
      </c>
      <c r="BM39" s="46">
        <v>60</v>
      </c>
      <c r="BN39" s="44">
        <v>8.7706475661453003E-3</v>
      </c>
      <c r="BO39" s="6">
        <v>1</v>
      </c>
      <c r="BP39" s="47">
        <v>5.8823529411764705E-2</v>
      </c>
      <c r="BQ39" s="48">
        <v>0</v>
      </c>
      <c r="BR39" s="48">
        <v>3</v>
      </c>
      <c r="BS39" s="48">
        <v>0</v>
      </c>
      <c r="BT39" s="48">
        <v>5</v>
      </c>
      <c r="BU39" s="6">
        <v>8</v>
      </c>
      <c r="BV39" s="44">
        <v>1.16941967548604E-3</v>
      </c>
      <c r="BW39" s="6">
        <v>4</v>
      </c>
      <c r="BX39" s="44">
        <v>5.8470983774302002E-4</v>
      </c>
      <c r="BY39" s="46">
        <v>10</v>
      </c>
      <c r="BZ39" s="44">
        <v>6.0168471720818293E-3</v>
      </c>
      <c r="CA39" s="46">
        <v>4</v>
      </c>
      <c r="CB39" s="44">
        <v>2.4067388688327317E-3</v>
      </c>
      <c r="CC39" s="46">
        <v>14</v>
      </c>
      <c r="CD39" s="44">
        <v>8.4235860409145602E-3</v>
      </c>
      <c r="CE39" s="46">
        <v>17</v>
      </c>
      <c r="CF39" s="44">
        <v>4.9794961921499703E-3</v>
      </c>
      <c r="CG39" s="46">
        <v>5</v>
      </c>
      <c r="CH39" s="44">
        <v>1.4645577035735209E-3</v>
      </c>
      <c r="CI39" s="46">
        <v>22</v>
      </c>
      <c r="CJ39" s="44">
        <v>6.4440538957234918E-3</v>
      </c>
      <c r="CK39" s="46">
        <v>23</v>
      </c>
      <c r="CL39" s="44">
        <v>1.3150371640937679E-2</v>
      </c>
      <c r="CM39" s="46">
        <v>1</v>
      </c>
      <c r="CN39" s="44">
        <v>6.25E-2</v>
      </c>
      <c r="CO39" s="46">
        <v>1</v>
      </c>
      <c r="CP39" s="44">
        <v>6.25E-2</v>
      </c>
      <c r="CQ39" s="6">
        <v>68</v>
      </c>
      <c r="CR39" s="44">
        <v>9.9400672416313403E-3</v>
      </c>
      <c r="CS39" s="6"/>
      <c r="CT39" s="6"/>
    </row>
    <row r="40" spans="1:98" ht="15" x14ac:dyDescent="0.2">
      <c r="A40" s="50">
        <v>30</v>
      </c>
      <c r="B40" s="38" t="s">
        <v>82</v>
      </c>
      <c r="C40" s="39"/>
      <c r="D40" s="39"/>
      <c r="E40" s="39" t="s">
        <v>140</v>
      </c>
      <c r="F40" s="39" t="s">
        <v>140</v>
      </c>
      <c r="G40" s="39" t="s">
        <v>154</v>
      </c>
      <c r="H40" s="27">
        <v>74999</v>
      </c>
      <c r="I40" s="9">
        <v>74999</v>
      </c>
      <c r="J40" s="9">
        <v>23844</v>
      </c>
      <c r="K40" s="9">
        <v>25367</v>
      </c>
      <c r="L40" s="9">
        <v>83</v>
      </c>
      <c r="M40" s="9">
        <v>25705</v>
      </c>
      <c r="N40" s="41">
        <v>0</v>
      </c>
      <c r="O40" s="27">
        <v>23844</v>
      </c>
      <c r="P40" s="9">
        <v>25367</v>
      </c>
      <c r="Q40" s="9">
        <v>83</v>
      </c>
      <c r="R40" s="9">
        <v>25705</v>
      </c>
      <c r="S40" s="42">
        <v>74999</v>
      </c>
      <c r="T40" s="9">
        <v>0</v>
      </c>
      <c r="U40" s="9">
        <v>0</v>
      </c>
      <c r="V40" s="9">
        <v>0</v>
      </c>
      <c r="W40" s="42">
        <v>0</v>
      </c>
      <c r="X40" s="9">
        <v>83</v>
      </c>
      <c r="Y40" s="9">
        <v>83</v>
      </c>
      <c r="Z40" s="41">
        <v>0</v>
      </c>
      <c r="AA40" s="6">
        <v>121</v>
      </c>
      <c r="AB40" s="6" t="s">
        <v>149</v>
      </c>
      <c r="AC40" s="6"/>
      <c r="AD40" s="6"/>
      <c r="AE40" s="6"/>
      <c r="AF40" s="6"/>
      <c r="AG40" s="27">
        <v>40</v>
      </c>
      <c r="AH40" s="44">
        <v>1.6775708773695689E-3</v>
      </c>
      <c r="AI40" s="6">
        <v>68</v>
      </c>
      <c r="AJ40" s="44">
        <v>2.6806480860961093E-3</v>
      </c>
      <c r="AK40" s="6">
        <v>0</v>
      </c>
      <c r="AL40" s="44">
        <v>0</v>
      </c>
      <c r="AM40" s="6">
        <v>69</v>
      </c>
      <c r="AN40" s="44">
        <v>2.6843026648511962E-3</v>
      </c>
      <c r="AO40" s="6">
        <v>177</v>
      </c>
      <c r="AP40" s="49">
        <v>2.3600314670862276E-3</v>
      </c>
      <c r="AQ40" s="6">
        <v>114</v>
      </c>
      <c r="AR40" s="44">
        <v>4.7810770005032709E-3</v>
      </c>
      <c r="AS40" s="6">
        <v>192</v>
      </c>
      <c r="AT40" s="44">
        <v>7.5688887136831319E-3</v>
      </c>
      <c r="AU40" s="6">
        <v>0</v>
      </c>
      <c r="AV40" s="44">
        <v>0</v>
      </c>
      <c r="AW40" s="6">
        <v>214</v>
      </c>
      <c r="AX40" s="44">
        <v>8.3252285547558841E-3</v>
      </c>
      <c r="AY40" s="6">
        <v>520</v>
      </c>
      <c r="AZ40" s="44">
        <v>6.9334257790103866E-3</v>
      </c>
      <c r="BA40" s="46">
        <v>697</v>
      </c>
      <c r="BB40" s="44">
        <v>9.2934572460966151E-3</v>
      </c>
      <c r="BC40" s="6">
        <v>0</v>
      </c>
      <c r="BD40" s="44" t="s">
        <v>149</v>
      </c>
      <c r="BE40" s="6">
        <v>0</v>
      </c>
      <c r="BF40" s="44" t="s">
        <v>149</v>
      </c>
      <c r="BG40" s="6">
        <v>0</v>
      </c>
      <c r="BH40" s="44" t="s">
        <v>149</v>
      </c>
      <c r="BI40" s="46">
        <v>0</v>
      </c>
      <c r="BJ40" s="44" t="s">
        <v>149</v>
      </c>
      <c r="BK40" s="6">
        <v>520</v>
      </c>
      <c r="BL40" s="44">
        <v>6.9334257790103866E-3</v>
      </c>
      <c r="BM40" s="46">
        <v>697</v>
      </c>
      <c r="BN40" s="44">
        <v>9.2934572460966151E-3</v>
      </c>
      <c r="BO40" s="6">
        <v>38</v>
      </c>
      <c r="BP40" s="47">
        <v>0.31404958677685951</v>
      </c>
      <c r="BQ40" s="48">
        <v>9</v>
      </c>
      <c r="BR40" s="48">
        <v>13</v>
      </c>
      <c r="BS40" s="48">
        <v>0</v>
      </c>
      <c r="BT40" s="48">
        <v>28</v>
      </c>
      <c r="BU40" s="6">
        <v>50</v>
      </c>
      <c r="BV40" s="44">
        <v>6.6667555567407569E-4</v>
      </c>
      <c r="BW40" s="6">
        <v>9</v>
      </c>
      <c r="BX40" s="44">
        <v>1.2000160002133362E-4</v>
      </c>
      <c r="BY40" s="46">
        <v>114</v>
      </c>
      <c r="BZ40" s="44">
        <v>4.7810770005032709E-3</v>
      </c>
      <c r="CA40" s="46">
        <v>40</v>
      </c>
      <c r="CB40" s="44">
        <v>1.6775708773695689E-3</v>
      </c>
      <c r="CC40" s="46">
        <v>154</v>
      </c>
      <c r="CD40" s="44">
        <v>6.45864787787284E-3</v>
      </c>
      <c r="CE40" s="46">
        <v>192</v>
      </c>
      <c r="CF40" s="44">
        <v>7.5688887136831319E-3</v>
      </c>
      <c r="CG40" s="46">
        <v>68</v>
      </c>
      <c r="CH40" s="44">
        <v>2.6806480860961093E-3</v>
      </c>
      <c r="CI40" s="46">
        <v>260</v>
      </c>
      <c r="CJ40" s="44">
        <v>1.0249536799779241E-2</v>
      </c>
      <c r="CK40" s="46">
        <v>283</v>
      </c>
      <c r="CL40" s="44">
        <v>1.100953121960708E-2</v>
      </c>
      <c r="CM40" s="46">
        <v>0</v>
      </c>
      <c r="CN40" s="44">
        <v>0</v>
      </c>
      <c r="CO40" s="46">
        <v>0</v>
      </c>
      <c r="CP40" s="44">
        <v>0</v>
      </c>
      <c r="CQ40" s="6">
        <v>747</v>
      </c>
      <c r="CR40" s="44">
        <v>9.9601328017706898E-3</v>
      </c>
      <c r="CS40" s="6"/>
      <c r="CT40" s="6"/>
    </row>
    <row r="41" spans="1:98" ht="15" x14ac:dyDescent="0.2">
      <c r="A41" s="7">
        <v>31</v>
      </c>
      <c r="B41" s="38" t="s">
        <v>21</v>
      </c>
      <c r="C41" s="39"/>
      <c r="D41" s="39"/>
      <c r="E41" s="39" t="s">
        <v>140</v>
      </c>
      <c r="F41" s="39" t="s">
        <v>140</v>
      </c>
      <c r="G41" s="39" t="s">
        <v>140</v>
      </c>
      <c r="H41" s="27">
        <v>16111</v>
      </c>
      <c r="I41" s="9">
        <v>16111</v>
      </c>
      <c r="J41" s="9">
        <v>8504</v>
      </c>
      <c r="K41" s="9">
        <v>4062</v>
      </c>
      <c r="L41" s="9">
        <v>19</v>
      </c>
      <c r="M41" s="9">
        <v>3526</v>
      </c>
      <c r="N41" s="41">
        <v>0</v>
      </c>
      <c r="O41" s="27">
        <v>8504</v>
      </c>
      <c r="P41" s="9">
        <v>4062</v>
      </c>
      <c r="Q41" s="9">
        <v>19</v>
      </c>
      <c r="R41" s="9">
        <v>3526</v>
      </c>
      <c r="S41" s="42">
        <v>16111</v>
      </c>
      <c r="T41" s="9">
        <v>0</v>
      </c>
      <c r="U41" s="9">
        <v>0</v>
      </c>
      <c r="V41" s="9">
        <v>0</v>
      </c>
      <c r="W41" s="42">
        <v>0</v>
      </c>
      <c r="X41" s="9">
        <v>19</v>
      </c>
      <c r="Y41" s="9">
        <v>19</v>
      </c>
      <c r="Z41" s="41">
        <v>0</v>
      </c>
      <c r="AA41" s="6">
        <v>20</v>
      </c>
      <c r="AB41" s="6" t="s">
        <v>149</v>
      </c>
      <c r="AC41" s="6"/>
      <c r="AD41" s="6"/>
      <c r="AE41" s="6"/>
      <c r="AF41" s="6"/>
      <c r="AG41" s="27">
        <v>16</v>
      </c>
      <c r="AH41" s="44">
        <v>1.8814675446848542E-3</v>
      </c>
      <c r="AI41" s="6">
        <v>10</v>
      </c>
      <c r="AJ41" s="44">
        <v>2.461841457410143E-3</v>
      </c>
      <c r="AK41" s="6">
        <v>1</v>
      </c>
      <c r="AL41" s="44">
        <v>5.2631578947368418E-2</v>
      </c>
      <c r="AM41" s="6">
        <v>8</v>
      </c>
      <c r="AN41" s="44">
        <v>2.2688598979013048E-3</v>
      </c>
      <c r="AO41" s="6">
        <v>35</v>
      </c>
      <c r="AP41" s="49">
        <v>2.1724287753708644E-3</v>
      </c>
      <c r="AQ41" s="6">
        <v>32</v>
      </c>
      <c r="AR41" s="44">
        <v>3.7629350893697085E-3</v>
      </c>
      <c r="AS41" s="6">
        <v>27</v>
      </c>
      <c r="AT41" s="44">
        <v>6.6469719350073855E-3</v>
      </c>
      <c r="AU41" s="6">
        <v>1</v>
      </c>
      <c r="AV41" s="44">
        <v>5.2631578947368418E-2</v>
      </c>
      <c r="AW41" s="6">
        <v>28</v>
      </c>
      <c r="AX41" s="44">
        <v>7.9410096426545656E-3</v>
      </c>
      <c r="AY41" s="6">
        <v>88</v>
      </c>
      <c r="AZ41" s="44">
        <v>5.4621066352181736E-3</v>
      </c>
      <c r="BA41" s="46">
        <v>123</v>
      </c>
      <c r="BB41" s="44">
        <v>7.6345354105890389E-3</v>
      </c>
      <c r="BC41" s="6" t="s">
        <v>192</v>
      </c>
      <c r="BD41" s="44" t="s">
        <v>149</v>
      </c>
      <c r="BE41" s="6" t="s">
        <v>192</v>
      </c>
      <c r="BF41" s="44" t="s">
        <v>149</v>
      </c>
      <c r="BG41" s="6" t="s">
        <v>192</v>
      </c>
      <c r="BH41" s="44" t="s">
        <v>149</v>
      </c>
      <c r="BI41" s="46">
        <v>0</v>
      </c>
      <c r="BJ41" s="44" t="s">
        <v>149</v>
      </c>
      <c r="BK41" s="6">
        <v>88</v>
      </c>
      <c r="BL41" s="44">
        <v>5.4621066352181736E-3</v>
      </c>
      <c r="BM41" s="46">
        <v>123</v>
      </c>
      <c r="BN41" s="44">
        <v>7.6345354105890389E-3</v>
      </c>
      <c r="BO41" s="6">
        <v>1</v>
      </c>
      <c r="BP41" s="47">
        <v>0.05</v>
      </c>
      <c r="BQ41" s="48">
        <v>6</v>
      </c>
      <c r="BR41" s="48">
        <v>1</v>
      </c>
      <c r="BS41" s="48">
        <v>0</v>
      </c>
      <c r="BT41" s="48">
        <v>4</v>
      </c>
      <c r="BU41" s="6">
        <v>11</v>
      </c>
      <c r="BV41" s="44">
        <v>6.827633294022717E-4</v>
      </c>
      <c r="BW41" s="6">
        <v>0</v>
      </c>
      <c r="BX41" s="44">
        <v>0</v>
      </c>
      <c r="BY41" s="46">
        <v>32</v>
      </c>
      <c r="BZ41" s="44">
        <v>3.7629350893697085E-3</v>
      </c>
      <c r="CA41" s="46">
        <v>16</v>
      </c>
      <c r="CB41" s="44">
        <v>1.8814675446848542E-3</v>
      </c>
      <c r="CC41" s="46">
        <v>48</v>
      </c>
      <c r="CD41" s="44">
        <v>5.6444026340545629E-3</v>
      </c>
      <c r="CE41" s="46">
        <v>27</v>
      </c>
      <c r="CF41" s="44">
        <v>6.6469719350073855E-3</v>
      </c>
      <c r="CG41" s="46">
        <v>10</v>
      </c>
      <c r="CH41" s="44">
        <v>2.461841457410143E-3</v>
      </c>
      <c r="CI41" s="46">
        <v>37</v>
      </c>
      <c r="CJ41" s="44">
        <v>9.1088133924175276E-3</v>
      </c>
      <c r="CK41" s="46">
        <v>36</v>
      </c>
      <c r="CL41" s="44">
        <v>1.0209869540555871E-2</v>
      </c>
      <c r="CM41" s="46">
        <v>1</v>
      </c>
      <c r="CN41" s="44">
        <v>5.2631578947368418E-2</v>
      </c>
      <c r="CO41" s="46">
        <v>2</v>
      </c>
      <c r="CP41" s="44">
        <v>0.10526315789473684</v>
      </c>
      <c r="CQ41" s="6">
        <v>134</v>
      </c>
      <c r="CR41" s="44">
        <v>8.3172987399913103E-3</v>
      </c>
      <c r="CS41" s="6"/>
      <c r="CT41" s="6"/>
    </row>
    <row r="42" spans="1:98" ht="15" x14ac:dyDescent="0.2">
      <c r="A42" s="7">
        <v>32</v>
      </c>
      <c r="B42" s="38" t="s">
        <v>109</v>
      </c>
      <c r="C42" s="39"/>
      <c r="D42" s="39"/>
      <c r="E42" s="39" t="s">
        <v>139</v>
      </c>
      <c r="F42" s="39" t="s">
        <v>139</v>
      </c>
      <c r="G42" s="39" t="s">
        <v>139</v>
      </c>
      <c r="H42" s="27">
        <v>7404</v>
      </c>
      <c r="I42" s="9">
        <v>7404</v>
      </c>
      <c r="J42" s="9">
        <v>2433</v>
      </c>
      <c r="K42" s="9">
        <v>3650</v>
      </c>
      <c r="L42" s="9">
        <v>4</v>
      </c>
      <c r="M42" s="9">
        <v>1317</v>
      </c>
      <c r="N42" s="41">
        <v>0</v>
      </c>
      <c r="O42" s="27">
        <v>2433</v>
      </c>
      <c r="P42" s="9">
        <v>3650</v>
      </c>
      <c r="Q42" s="9">
        <v>4</v>
      </c>
      <c r="R42" s="9">
        <v>1317</v>
      </c>
      <c r="S42" s="42">
        <v>7404</v>
      </c>
      <c r="T42" s="9">
        <v>0</v>
      </c>
      <c r="U42" s="9">
        <v>0</v>
      </c>
      <c r="V42" s="9">
        <v>0</v>
      </c>
      <c r="W42" s="42">
        <v>0</v>
      </c>
      <c r="X42" s="9">
        <v>4</v>
      </c>
      <c r="Y42" s="9">
        <v>4</v>
      </c>
      <c r="Z42" s="41">
        <v>0</v>
      </c>
      <c r="AA42" s="6">
        <v>5</v>
      </c>
      <c r="AB42" s="6" t="s">
        <v>149</v>
      </c>
      <c r="AC42" s="6"/>
      <c r="AD42" s="6"/>
      <c r="AE42" s="6"/>
      <c r="AF42" s="6"/>
      <c r="AG42" s="27">
        <v>0</v>
      </c>
      <c r="AH42" s="44">
        <v>0</v>
      </c>
      <c r="AI42" s="6">
        <v>0</v>
      </c>
      <c r="AJ42" s="44">
        <v>0</v>
      </c>
      <c r="AK42" s="6">
        <v>0</v>
      </c>
      <c r="AL42" s="44">
        <v>0</v>
      </c>
      <c r="AM42" s="6">
        <v>1</v>
      </c>
      <c r="AN42" s="44">
        <v>7.5930144267274111E-4</v>
      </c>
      <c r="AO42" s="6">
        <v>1</v>
      </c>
      <c r="AP42" s="49">
        <v>1.3506212857914641E-4</v>
      </c>
      <c r="AQ42" s="6">
        <v>13</v>
      </c>
      <c r="AR42" s="44">
        <v>5.3431976983148374E-3</v>
      </c>
      <c r="AS42" s="6">
        <v>16</v>
      </c>
      <c r="AT42" s="44">
        <v>4.3835616438356161E-3</v>
      </c>
      <c r="AU42" s="6">
        <v>0</v>
      </c>
      <c r="AV42" s="44">
        <v>0</v>
      </c>
      <c r="AW42" s="6">
        <v>6</v>
      </c>
      <c r="AX42" s="44">
        <v>4.5558086560364463E-3</v>
      </c>
      <c r="AY42" s="6">
        <v>35</v>
      </c>
      <c r="AZ42" s="44">
        <v>4.7271745002701246E-3</v>
      </c>
      <c r="BA42" s="46">
        <v>36</v>
      </c>
      <c r="BB42" s="44">
        <v>4.8622366288492711E-3</v>
      </c>
      <c r="BC42" s="6">
        <v>0</v>
      </c>
      <c r="BD42" s="44" t="s">
        <v>149</v>
      </c>
      <c r="BE42" s="6">
        <v>0</v>
      </c>
      <c r="BF42" s="44" t="s">
        <v>149</v>
      </c>
      <c r="BG42" s="6">
        <v>0</v>
      </c>
      <c r="BH42" s="44" t="s">
        <v>149</v>
      </c>
      <c r="BI42" s="46">
        <v>0</v>
      </c>
      <c r="BJ42" s="44" t="s">
        <v>149</v>
      </c>
      <c r="BK42" s="6">
        <v>35</v>
      </c>
      <c r="BL42" s="44">
        <v>4.7271745002701246E-3</v>
      </c>
      <c r="BM42" s="46">
        <v>36</v>
      </c>
      <c r="BN42" s="44">
        <v>4.8622366288492711E-3</v>
      </c>
      <c r="BO42" s="6">
        <v>1</v>
      </c>
      <c r="BP42" s="47">
        <v>0.2</v>
      </c>
      <c r="BQ42" s="48">
        <v>2</v>
      </c>
      <c r="BR42" s="48">
        <v>3</v>
      </c>
      <c r="BS42" s="48">
        <v>0</v>
      </c>
      <c r="BT42" s="48">
        <v>3</v>
      </c>
      <c r="BU42" s="6">
        <v>8</v>
      </c>
      <c r="BV42" s="44">
        <v>1.0804970286331713E-3</v>
      </c>
      <c r="BW42" s="6">
        <v>0</v>
      </c>
      <c r="BX42" s="44">
        <v>0</v>
      </c>
      <c r="BY42" s="46">
        <v>13</v>
      </c>
      <c r="BZ42" s="44">
        <v>5.3431976983148374E-3</v>
      </c>
      <c r="CA42" s="46">
        <v>0</v>
      </c>
      <c r="CB42" s="44">
        <v>0</v>
      </c>
      <c r="CC42" s="46">
        <v>13</v>
      </c>
      <c r="CD42" s="44">
        <v>5.3431976983148374E-3</v>
      </c>
      <c r="CE42" s="46">
        <v>16</v>
      </c>
      <c r="CF42" s="44">
        <v>4.3835616438356161E-3</v>
      </c>
      <c r="CG42" s="46">
        <v>0</v>
      </c>
      <c r="CH42" s="44">
        <v>0</v>
      </c>
      <c r="CI42" s="46">
        <v>16</v>
      </c>
      <c r="CJ42" s="44">
        <v>4.3835616438356161E-3</v>
      </c>
      <c r="CK42" s="46">
        <v>7</v>
      </c>
      <c r="CL42" s="44">
        <v>5.3151100987091872E-3</v>
      </c>
      <c r="CM42" s="46">
        <v>0</v>
      </c>
      <c r="CN42" s="44">
        <v>0</v>
      </c>
      <c r="CO42" s="46">
        <v>0</v>
      </c>
      <c r="CP42" s="44">
        <v>0</v>
      </c>
      <c r="CQ42" s="6">
        <v>44</v>
      </c>
      <c r="CR42" s="44">
        <v>5.9427336574824421E-3</v>
      </c>
      <c r="CS42" s="6"/>
      <c r="CT42" s="6"/>
    </row>
    <row r="43" spans="1:98" ht="15" x14ac:dyDescent="0.2">
      <c r="A43" s="7">
        <v>33</v>
      </c>
      <c r="B43" s="38" t="s">
        <v>110</v>
      </c>
      <c r="C43" s="39"/>
      <c r="D43" s="39"/>
      <c r="E43" s="39" t="s">
        <v>140</v>
      </c>
      <c r="F43" s="39" t="s">
        <v>140</v>
      </c>
      <c r="G43" s="39" t="s">
        <v>140</v>
      </c>
      <c r="H43" s="27">
        <v>2854</v>
      </c>
      <c r="I43" s="9">
        <v>2853</v>
      </c>
      <c r="J43" s="9">
        <v>853</v>
      </c>
      <c r="K43" s="9">
        <v>1458</v>
      </c>
      <c r="L43" s="9">
        <v>23</v>
      </c>
      <c r="M43" s="9">
        <v>519</v>
      </c>
      <c r="N43" s="41">
        <v>1</v>
      </c>
      <c r="O43" s="27">
        <v>853</v>
      </c>
      <c r="P43" s="9">
        <v>1458</v>
      </c>
      <c r="Q43" s="9">
        <v>23</v>
      </c>
      <c r="R43" s="9">
        <v>519</v>
      </c>
      <c r="S43" s="42">
        <v>2853</v>
      </c>
      <c r="T43" s="9">
        <v>0</v>
      </c>
      <c r="U43" s="9">
        <v>0</v>
      </c>
      <c r="V43" s="9">
        <v>0</v>
      </c>
      <c r="W43" s="42">
        <v>0</v>
      </c>
      <c r="X43" s="9">
        <v>23</v>
      </c>
      <c r="Y43" s="9">
        <v>23</v>
      </c>
      <c r="Z43" s="41">
        <v>0</v>
      </c>
      <c r="AA43" s="6">
        <v>24</v>
      </c>
      <c r="AB43" s="6" t="s">
        <v>149</v>
      </c>
      <c r="AC43" s="6"/>
      <c r="AD43" s="6"/>
      <c r="AE43" s="6"/>
      <c r="AF43" s="6"/>
      <c r="AG43" s="27">
        <v>1</v>
      </c>
      <c r="AH43" s="44">
        <v>1.1723329425556857E-3</v>
      </c>
      <c r="AI43" s="6">
        <v>4</v>
      </c>
      <c r="AJ43" s="44">
        <v>2.7434842249657062E-3</v>
      </c>
      <c r="AK43" s="6">
        <v>0</v>
      </c>
      <c r="AL43" s="44">
        <v>0</v>
      </c>
      <c r="AM43" s="6">
        <v>3</v>
      </c>
      <c r="AN43" s="44">
        <v>5.7803468208092483E-3</v>
      </c>
      <c r="AO43" s="6">
        <v>8</v>
      </c>
      <c r="AP43" s="49">
        <v>2.8040658955485456E-3</v>
      </c>
      <c r="AQ43" s="6">
        <v>7</v>
      </c>
      <c r="AR43" s="44">
        <v>8.2063305978898014E-3</v>
      </c>
      <c r="AS43" s="6">
        <v>7</v>
      </c>
      <c r="AT43" s="44">
        <v>4.8010973936899867E-3</v>
      </c>
      <c r="AU43" s="6">
        <v>0</v>
      </c>
      <c r="AV43" s="44">
        <v>0</v>
      </c>
      <c r="AW43" s="6">
        <v>5</v>
      </c>
      <c r="AX43" s="44">
        <v>9.6339113680154135E-3</v>
      </c>
      <c r="AY43" s="6">
        <v>19</v>
      </c>
      <c r="AZ43" s="44">
        <v>6.6596565019277952E-3</v>
      </c>
      <c r="BA43" s="46">
        <v>27</v>
      </c>
      <c r="BB43" s="44">
        <v>9.4637223974763408E-3</v>
      </c>
      <c r="BC43" s="6" t="s">
        <v>192</v>
      </c>
      <c r="BD43" s="44" t="s">
        <v>149</v>
      </c>
      <c r="BE43" s="6" t="s">
        <v>192</v>
      </c>
      <c r="BF43" s="44" t="s">
        <v>149</v>
      </c>
      <c r="BG43" s="6" t="s">
        <v>192</v>
      </c>
      <c r="BH43" s="44" t="s">
        <v>149</v>
      </c>
      <c r="BI43" s="46">
        <v>0</v>
      </c>
      <c r="BJ43" s="44" t="s">
        <v>149</v>
      </c>
      <c r="BK43" s="6">
        <v>19</v>
      </c>
      <c r="BL43" s="44">
        <v>6.6596565019277952E-3</v>
      </c>
      <c r="BM43" s="46">
        <v>27</v>
      </c>
      <c r="BN43" s="44">
        <v>9.4637223974763408E-3</v>
      </c>
      <c r="BO43" s="6">
        <v>1</v>
      </c>
      <c r="BP43" s="47">
        <v>4.1666666666666664E-2</v>
      </c>
      <c r="BQ43" s="48">
        <v>0</v>
      </c>
      <c r="BR43" s="48">
        <v>1</v>
      </c>
      <c r="BS43" s="48">
        <v>0</v>
      </c>
      <c r="BT43" s="48">
        <v>1</v>
      </c>
      <c r="BU43" s="6">
        <v>2</v>
      </c>
      <c r="BV43" s="44">
        <v>7.010164738871364E-4</v>
      </c>
      <c r="BW43" s="6">
        <v>0</v>
      </c>
      <c r="BX43" s="44">
        <v>0</v>
      </c>
      <c r="BY43" s="46">
        <v>7</v>
      </c>
      <c r="BZ43" s="44">
        <v>8.2063305978898014E-3</v>
      </c>
      <c r="CA43" s="46">
        <v>1</v>
      </c>
      <c r="CB43" s="44">
        <v>1.1723329425556857E-3</v>
      </c>
      <c r="CC43" s="46">
        <v>8</v>
      </c>
      <c r="CD43" s="44">
        <v>9.3786635404454859E-3</v>
      </c>
      <c r="CE43" s="46">
        <v>7</v>
      </c>
      <c r="CF43" s="44">
        <v>4.8010973936899867E-3</v>
      </c>
      <c r="CG43" s="46">
        <v>4</v>
      </c>
      <c r="CH43" s="44">
        <v>2.7434842249657062E-3</v>
      </c>
      <c r="CI43" s="46">
        <v>11</v>
      </c>
      <c r="CJ43" s="44">
        <v>7.5445816186556925E-3</v>
      </c>
      <c r="CK43" s="46">
        <v>8</v>
      </c>
      <c r="CL43" s="44">
        <v>1.5414258188824663E-2</v>
      </c>
      <c r="CM43" s="46">
        <v>0</v>
      </c>
      <c r="CN43" s="44">
        <v>0</v>
      </c>
      <c r="CO43" s="46">
        <v>0</v>
      </c>
      <c r="CP43" s="44">
        <v>0</v>
      </c>
      <c r="CQ43" s="6">
        <v>29</v>
      </c>
      <c r="CR43" s="44">
        <v>1.0164738871363477E-2</v>
      </c>
      <c r="CS43" s="6"/>
      <c r="CT43" s="6"/>
    </row>
    <row r="44" spans="1:98" ht="15" x14ac:dyDescent="0.2">
      <c r="A44" s="50">
        <v>34</v>
      </c>
      <c r="B44" s="38" t="s">
        <v>91</v>
      </c>
      <c r="C44" s="39"/>
      <c r="D44" s="39"/>
      <c r="E44" s="39" t="s">
        <v>140</v>
      </c>
      <c r="F44" s="39" t="s">
        <v>140</v>
      </c>
      <c r="G44" s="39" t="s">
        <v>154</v>
      </c>
      <c r="H44" s="27">
        <v>156339</v>
      </c>
      <c r="I44" s="9">
        <v>156339</v>
      </c>
      <c r="J44" s="9">
        <v>55982</v>
      </c>
      <c r="K44" s="9">
        <v>66866</v>
      </c>
      <c r="L44" s="9">
        <v>146</v>
      </c>
      <c r="M44" s="9">
        <v>33345</v>
      </c>
      <c r="N44" s="41">
        <v>0</v>
      </c>
      <c r="O44" s="27">
        <v>55982</v>
      </c>
      <c r="P44" s="9">
        <v>66866</v>
      </c>
      <c r="Q44" s="9">
        <v>146</v>
      </c>
      <c r="R44" s="9">
        <v>33345</v>
      </c>
      <c r="S44" s="42">
        <v>156339</v>
      </c>
      <c r="T44" s="9">
        <v>0</v>
      </c>
      <c r="U44" s="9">
        <v>0</v>
      </c>
      <c r="V44" s="9">
        <v>0</v>
      </c>
      <c r="W44" s="42">
        <v>0</v>
      </c>
      <c r="X44" s="9">
        <v>146</v>
      </c>
      <c r="Y44" s="9">
        <v>146</v>
      </c>
      <c r="Z44" s="41">
        <v>0</v>
      </c>
      <c r="AA44" s="6">
        <v>402</v>
      </c>
      <c r="AB44" s="6">
        <v>3</v>
      </c>
      <c r="AC44" s="6"/>
      <c r="AD44" s="6"/>
      <c r="AE44" s="6"/>
      <c r="AF44" s="6"/>
      <c r="AG44" s="27">
        <v>56</v>
      </c>
      <c r="AH44" s="44">
        <v>1.0003215319209747E-3</v>
      </c>
      <c r="AI44" s="6">
        <v>131</v>
      </c>
      <c r="AJ44" s="44">
        <v>1.9591421649268687E-3</v>
      </c>
      <c r="AK44" s="6">
        <v>1</v>
      </c>
      <c r="AL44" s="44">
        <v>6.8493150684931503E-3</v>
      </c>
      <c r="AM44" s="6">
        <v>91</v>
      </c>
      <c r="AN44" s="44">
        <v>2.7290448343079924E-3</v>
      </c>
      <c r="AO44" s="6">
        <v>279</v>
      </c>
      <c r="AP44" s="49">
        <v>1.784583501237695E-3</v>
      </c>
      <c r="AQ44" s="6">
        <v>177</v>
      </c>
      <c r="AR44" s="44">
        <v>3.1617305562502231E-3</v>
      </c>
      <c r="AS44" s="6">
        <v>441</v>
      </c>
      <c r="AT44" s="44">
        <v>6.595280112463733E-3</v>
      </c>
      <c r="AU44" s="6">
        <v>4</v>
      </c>
      <c r="AV44" s="44">
        <v>2.7397260273972601E-2</v>
      </c>
      <c r="AW44" s="6">
        <v>300</v>
      </c>
      <c r="AX44" s="44">
        <v>8.9968511021142599E-3</v>
      </c>
      <c r="AY44" s="6">
        <v>922</v>
      </c>
      <c r="AZ44" s="44">
        <v>5.8974408177102323E-3</v>
      </c>
      <c r="BA44" s="46">
        <v>1201</v>
      </c>
      <c r="BB44" s="44">
        <v>7.6820243189479271E-3</v>
      </c>
      <c r="BC44" s="6" t="s">
        <v>192</v>
      </c>
      <c r="BD44" s="44" t="s">
        <v>149</v>
      </c>
      <c r="BE44" s="6" t="s">
        <v>192</v>
      </c>
      <c r="BF44" s="44" t="s">
        <v>149</v>
      </c>
      <c r="BG44" s="6" t="s">
        <v>192</v>
      </c>
      <c r="BH44" s="44" t="s">
        <v>149</v>
      </c>
      <c r="BI44" s="46">
        <v>0</v>
      </c>
      <c r="BJ44" s="44" t="s">
        <v>149</v>
      </c>
      <c r="BK44" s="6">
        <v>922</v>
      </c>
      <c r="BL44" s="44">
        <v>5.8974408177102323E-3</v>
      </c>
      <c r="BM44" s="46">
        <v>1201</v>
      </c>
      <c r="BN44" s="44">
        <v>7.6820243189479271E-3</v>
      </c>
      <c r="BO44" s="6">
        <v>256</v>
      </c>
      <c r="BP44" s="47">
        <v>0.63681592039800994</v>
      </c>
      <c r="BQ44" s="48">
        <v>29</v>
      </c>
      <c r="BR44" s="48">
        <v>53</v>
      </c>
      <c r="BS44" s="48">
        <v>0</v>
      </c>
      <c r="BT44" s="48">
        <v>35</v>
      </c>
      <c r="BU44" s="6">
        <v>117</v>
      </c>
      <c r="BV44" s="44">
        <v>7.4837372632548498E-4</v>
      </c>
      <c r="BW44" s="6">
        <v>2061</v>
      </c>
      <c r="BX44" s="44">
        <v>1.3182891025272005E-2</v>
      </c>
      <c r="BY44" s="46">
        <v>177</v>
      </c>
      <c r="BZ44" s="44">
        <v>3.1617305562502231E-3</v>
      </c>
      <c r="CA44" s="46">
        <v>56</v>
      </c>
      <c r="CB44" s="44">
        <v>1.0003215319209747E-3</v>
      </c>
      <c r="CC44" s="46">
        <v>233</v>
      </c>
      <c r="CD44" s="44">
        <v>4.1620520881711981E-3</v>
      </c>
      <c r="CE44" s="46">
        <v>441</v>
      </c>
      <c r="CF44" s="44">
        <v>6.595280112463733E-3</v>
      </c>
      <c r="CG44" s="46">
        <v>131</v>
      </c>
      <c r="CH44" s="44">
        <v>1.9591421649268687E-3</v>
      </c>
      <c r="CI44" s="46">
        <v>572</v>
      </c>
      <c r="CJ44" s="44">
        <v>8.5544222773906026E-3</v>
      </c>
      <c r="CK44" s="46">
        <v>391</v>
      </c>
      <c r="CL44" s="44">
        <v>1.1725895936422252E-2</v>
      </c>
      <c r="CM44" s="46">
        <v>4</v>
      </c>
      <c r="CN44" s="44">
        <v>2.7397260273972601E-2</v>
      </c>
      <c r="CO44" s="46">
        <v>5</v>
      </c>
      <c r="CP44" s="44">
        <v>3.4246575342465752E-2</v>
      </c>
      <c r="CQ44" s="6">
        <v>1318</v>
      </c>
      <c r="CR44" s="44">
        <v>8.4303980452734122E-3</v>
      </c>
      <c r="CS44" s="6"/>
      <c r="CT44" s="6"/>
    </row>
    <row r="45" spans="1:98" ht="15" x14ac:dyDescent="0.2">
      <c r="A45" s="50">
        <v>35</v>
      </c>
      <c r="B45" s="38" t="s">
        <v>22</v>
      </c>
      <c r="C45" s="39"/>
      <c r="D45" s="39"/>
      <c r="E45" s="39" t="s">
        <v>140</v>
      </c>
      <c r="F45" s="39" t="s">
        <v>140</v>
      </c>
      <c r="G45" s="39" t="s">
        <v>154</v>
      </c>
      <c r="H45" s="27">
        <v>292894</v>
      </c>
      <c r="I45" s="9">
        <v>292876</v>
      </c>
      <c r="J45" s="9">
        <v>67752</v>
      </c>
      <c r="K45" s="9">
        <v>75787</v>
      </c>
      <c r="L45" s="9">
        <v>192</v>
      </c>
      <c r="M45" s="9">
        <v>149145</v>
      </c>
      <c r="N45" s="41">
        <v>18</v>
      </c>
      <c r="O45" s="27">
        <v>67752</v>
      </c>
      <c r="P45" s="9">
        <v>75787</v>
      </c>
      <c r="Q45" s="9">
        <v>192</v>
      </c>
      <c r="R45" s="9">
        <v>149145</v>
      </c>
      <c r="S45" s="42">
        <v>292876</v>
      </c>
      <c r="T45" s="9">
        <v>0</v>
      </c>
      <c r="U45" s="9">
        <v>0</v>
      </c>
      <c r="V45" s="9">
        <v>0</v>
      </c>
      <c r="W45" s="42">
        <v>0</v>
      </c>
      <c r="X45" s="9">
        <v>192</v>
      </c>
      <c r="Y45" s="9">
        <v>192</v>
      </c>
      <c r="Z45" s="41">
        <v>0</v>
      </c>
      <c r="AA45" s="6">
        <v>579</v>
      </c>
      <c r="AB45" s="6">
        <v>2</v>
      </c>
      <c r="AC45" s="6"/>
      <c r="AD45" s="6"/>
      <c r="AE45" s="6"/>
      <c r="AF45" s="6"/>
      <c r="AG45" s="27">
        <v>230</v>
      </c>
      <c r="AH45" s="44">
        <v>3.3947337347974968E-3</v>
      </c>
      <c r="AI45" s="6">
        <v>380</v>
      </c>
      <c r="AJ45" s="44">
        <v>5.0140525419926901E-3</v>
      </c>
      <c r="AK45" s="6">
        <v>4</v>
      </c>
      <c r="AL45" s="44">
        <v>2.0833333333333332E-2</v>
      </c>
      <c r="AM45" s="6">
        <v>469</v>
      </c>
      <c r="AN45" s="44">
        <v>3.1445908344228772E-3</v>
      </c>
      <c r="AO45" s="6">
        <v>1083</v>
      </c>
      <c r="AP45" s="49">
        <v>3.6978106775563718E-3</v>
      </c>
      <c r="AQ45" s="6">
        <v>261</v>
      </c>
      <c r="AR45" s="44">
        <v>3.8522848034006378E-3</v>
      </c>
      <c r="AS45" s="6">
        <v>514</v>
      </c>
      <c r="AT45" s="44">
        <v>6.782165806800639E-3</v>
      </c>
      <c r="AU45" s="6">
        <v>1</v>
      </c>
      <c r="AV45" s="44">
        <v>5.208333333333333E-3</v>
      </c>
      <c r="AW45" s="6">
        <v>1246</v>
      </c>
      <c r="AX45" s="44">
        <v>8.3542860974219722E-3</v>
      </c>
      <c r="AY45" s="6">
        <v>2022</v>
      </c>
      <c r="AZ45" s="44">
        <v>6.9039456971551104E-3</v>
      </c>
      <c r="BA45" s="46">
        <v>3105</v>
      </c>
      <c r="BB45" s="44">
        <v>1.0601756374711483E-2</v>
      </c>
      <c r="BC45" s="6">
        <v>0</v>
      </c>
      <c r="BD45" s="44" t="s">
        <v>149</v>
      </c>
      <c r="BE45" s="6">
        <v>0</v>
      </c>
      <c r="BF45" s="44" t="s">
        <v>149</v>
      </c>
      <c r="BG45" s="6">
        <v>0</v>
      </c>
      <c r="BH45" s="44" t="s">
        <v>149</v>
      </c>
      <c r="BI45" s="46">
        <v>0</v>
      </c>
      <c r="BJ45" s="44" t="s">
        <v>149</v>
      </c>
      <c r="BK45" s="6">
        <v>2022</v>
      </c>
      <c r="BL45" s="44">
        <v>6.9039456971551104E-3</v>
      </c>
      <c r="BM45" s="46">
        <v>3105</v>
      </c>
      <c r="BN45" s="44">
        <v>1.0601756374711483E-2</v>
      </c>
      <c r="BO45" s="6">
        <v>387</v>
      </c>
      <c r="BP45" s="47">
        <v>0.66839378238341973</v>
      </c>
      <c r="BQ45" s="48">
        <v>26</v>
      </c>
      <c r="BR45" s="48">
        <v>49</v>
      </c>
      <c r="BS45" s="48">
        <v>2</v>
      </c>
      <c r="BT45" s="48">
        <v>119</v>
      </c>
      <c r="BU45" s="6">
        <v>196</v>
      </c>
      <c r="BV45" s="44">
        <v>6.6922520110900181E-4</v>
      </c>
      <c r="BW45" s="6">
        <v>448</v>
      </c>
      <c r="BX45" s="44">
        <v>1.5296576025348612E-3</v>
      </c>
      <c r="BY45" s="46">
        <v>261</v>
      </c>
      <c r="BZ45" s="44">
        <v>3.8522848034006378E-3</v>
      </c>
      <c r="CA45" s="46">
        <v>230</v>
      </c>
      <c r="CB45" s="44">
        <v>3.3947337347974968E-3</v>
      </c>
      <c r="CC45" s="46">
        <v>491</v>
      </c>
      <c r="CD45" s="44">
        <v>7.2470185381981345E-3</v>
      </c>
      <c r="CE45" s="46">
        <v>514</v>
      </c>
      <c r="CF45" s="44">
        <v>6.782165806800639E-3</v>
      </c>
      <c r="CG45" s="46">
        <v>380</v>
      </c>
      <c r="CH45" s="44">
        <v>5.0140525419926901E-3</v>
      </c>
      <c r="CI45" s="46">
        <v>894</v>
      </c>
      <c r="CJ45" s="44">
        <v>1.1796218348793328E-2</v>
      </c>
      <c r="CK45" s="46">
        <v>1715</v>
      </c>
      <c r="CL45" s="44">
        <v>1.1498876931844849E-2</v>
      </c>
      <c r="CM45" s="46">
        <v>1</v>
      </c>
      <c r="CN45" s="44">
        <v>5.208333333333333E-3</v>
      </c>
      <c r="CO45" s="46">
        <v>5</v>
      </c>
      <c r="CP45" s="44">
        <v>2.6041666666666668E-2</v>
      </c>
      <c r="CQ45" s="6">
        <v>3301</v>
      </c>
      <c r="CR45" s="44">
        <v>1.1270981575820484E-2</v>
      </c>
      <c r="CS45" s="6"/>
      <c r="CT45" s="6"/>
    </row>
    <row r="46" spans="1:98" ht="15" x14ac:dyDescent="0.2">
      <c r="A46" s="7">
        <v>36</v>
      </c>
      <c r="B46" s="38" t="s">
        <v>84</v>
      </c>
      <c r="C46" s="39"/>
      <c r="D46" s="39"/>
      <c r="E46" s="39" t="s">
        <v>171</v>
      </c>
      <c r="F46" s="39" t="s">
        <v>171</v>
      </c>
      <c r="G46" s="39" t="s">
        <v>172</v>
      </c>
      <c r="H46" s="27">
        <v>141111</v>
      </c>
      <c r="I46" s="9">
        <v>141111</v>
      </c>
      <c r="J46" s="9">
        <v>56119</v>
      </c>
      <c r="K46" s="9">
        <v>57555</v>
      </c>
      <c r="L46" s="9">
        <v>78</v>
      </c>
      <c r="M46" s="9">
        <v>27359</v>
      </c>
      <c r="N46" s="41">
        <v>0</v>
      </c>
      <c r="O46" s="27">
        <v>56119</v>
      </c>
      <c r="P46" s="9">
        <v>57555</v>
      </c>
      <c r="Q46" s="9">
        <v>78</v>
      </c>
      <c r="R46" s="9">
        <v>27359</v>
      </c>
      <c r="S46" s="42">
        <v>141111</v>
      </c>
      <c r="T46" s="9">
        <v>0</v>
      </c>
      <c r="U46" s="9">
        <v>0</v>
      </c>
      <c r="V46" s="9">
        <v>0</v>
      </c>
      <c r="W46" s="42">
        <v>0</v>
      </c>
      <c r="X46" s="9">
        <v>78</v>
      </c>
      <c r="Y46" s="9">
        <v>78</v>
      </c>
      <c r="Z46" s="41">
        <v>0</v>
      </c>
      <c r="AA46" s="6">
        <v>288</v>
      </c>
      <c r="AB46" s="6">
        <v>9</v>
      </c>
      <c r="AC46" s="6"/>
      <c r="AD46" s="6"/>
      <c r="AE46" s="6"/>
      <c r="AF46" s="6"/>
      <c r="AG46" s="27">
        <v>7</v>
      </c>
      <c r="AH46" s="44">
        <v>1.2473493825620557E-4</v>
      </c>
      <c r="AI46" s="6">
        <v>3</v>
      </c>
      <c r="AJ46" s="44">
        <v>5.2124055251498564E-5</v>
      </c>
      <c r="AK46" s="6">
        <v>0</v>
      </c>
      <c r="AL46" s="44">
        <v>0</v>
      </c>
      <c r="AM46" s="6">
        <v>41</v>
      </c>
      <c r="AN46" s="44">
        <v>1.4985927848240068E-3</v>
      </c>
      <c r="AO46" s="6">
        <v>51</v>
      </c>
      <c r="AP46" s="49">
        <v>3.6141760741543891E-4</v>
      </c>
      <c r="AQ46" s="6">
        <v>209</v>
      </c>
      <c r="AR46" s="44">
        <v>3.7242288707924234E-3</v>
      </c>
      <c r="AS46" s="6">
        <v>315</v>
      </c>
      <c r="AT46" s="44">
        <v>5.4730258014073496E-3</v>
      </c>
      <c r="AU46" s="6">
        <v>1</v>
      </c>
      <c r="AV46" s="44">
        <v>1.282051282051282E-2</v>
      </c>
      <c r="AW46" s="6">
        <v>215</v>
      </c>
      <c r="AX46" s="44">
        <v>7.8584743594429622E-3</v>
      </c>
      <c r="AY46" s="6">
        <v>740</v>
      </c>
      <c r="AZ46" s="44">
        <v>5.2440986174004858E-3</v>
      </c>
      <c r="BA46" s="46">
        <v>791</v>
      </c>
      <c r="BB46" s="44">
        <v>5.605516224815925E-3</v>
      </c>
      <c r="BC46" s="6" t="s">
        <v>192</v>
      </c>
      <c r="BD46" s="44" t="s">
        <v>149</v>
      </c>
      <c r="BE46" s="6" t="s">
        <v>192</v>
      </c>
      <c r="BF46" s="44" t="s">
        <v>149</v>
      </c>
      <c r="BG46" s="6" t="s">
        <v>192</v>
      </c>
      <c r="BH46" s="44" t="s">
        <v>149</v>
      </c>
      <c r="BI46" s="46">
        <v>0</v>
      </c>
      <c r="BJ46" s="44" t="s">
        <v>149</v>
      </c>
      <c r="BK46" s="6">
        <v>740</v>
      </c>
      <c r="BL46" s="44">
        <v>5.2440986174004858E-3</v>
      </c>
      <c r="BM46" s="46">
        <v>791</v>
      </c>
      <c r="BN46" s="44">
        <v>5.605516224815925E-3</v>
      </c>
      <c r="BO46" s="6">
        <v>210</v>
      </c>
      <c r="BP46" s="47">
        <v>0.72916666666666663</v>
      </c>
      <c r="BQ46" s="48">
        <v>101</v>
      </c>
      <c r="BR46" s="48">
        <v>109</v>
      </c>
      <c r="BS46" s="48">
        <v>0</v>
      </c>
      <c r="BT46" s="48">
        <v>76</v>
      </c>
      <c r="BU46" s="6">
        <v>286</v>
      </c>
      <c r="BV46" s="44">
        <v>2.0267732494277553E-3</v>
      </c>
      <c r="BW46" s="6">
        <v>4</v>
      </c>
      <c r="BX46" s="44">
        <v>2.8346479012975599E-5</v>
      </c>
      <c r="BY46" s="46">
        <v>209</v>
      </c>
      <c r="BZ46" s="44">
        <v>3.7242288707924234E-3</v>
      </c>
      <c r="CA46" s="46">
        <v>7</v>
      </c>
      <c r="CB46" s="44">
        <v>1.2473493825620557E-4</v>
      </c>
      <c r="CC46" s="46">
        <v>216</v>
      </c>
      <c r="CD46" s="44">
        <v>3.8489638090486288E-3</v>
      </c>
      <c r="CE46" s="46">
        <v>315</v>
      </c>
      <c r="CF46" s="44">
        <v>5.4730258014073496E-3</v>
      </c>
      <c r="CG46" s="46">
        <v>3</v>
      </c>
      <c r="CH46" s="44">
        <v>5.2124055251498564E-5</v>
      </c>
      <c r="CI46" s="46">
        <v>318</v>
      </c>
      <c r="CJ46" s="44">
        <v>5.5251498566588481E-3</v>
      </c>
      <c r="CK46" s="46">
        <v>256</v>
      </c>
      <c r="CL46" s="44">
        <v>9.3570671442669683E-3</v>
      </c>
      <c r="CM46" s="46">
        <v>1</v>
      </c>
      <c r="CN46" s="44">
        <v>1.282051282051282E-2</v>
      </c>
      <c r="CO46" s="46">
        <v>1</v>
      </c>
      <c r="CP46" s="44">
        <v>1.282051282051282E-2</v>
      </c>
      <c r="CQ46" s="6">
        <v>1077</v>
      </c>
      <c r="CR46" s="44">
        <v>7.6322894742436804E-3</v>
      </c>
      <c r="CS46" s="6"/>
      <c r="CT46" s="6"/>
    </row>
    <row r="47" spans="1:98" s="1" customFormat="1" ht="15" x14ac:dyDescent="0.2">
      <c r="A47" s="50">
        <v>37</v>
      </c>
      <c r="B47" s="38" t="s">
        <v>111</v>
      </c>
      <c r="C47" s="39"/>
      <c r="D47" s="39"/>
      <c r="E47" s="39" t="s">
        <v>171</v>
      </c>
      <c r="F47" s="39" t="s">
        <v>171</v>
      </c>
      <c r="G47" s="39" t="s">
        <v>171</v>
      </c>
      <c r="H47" s="27">
        <v>17208</v>
      </c>
      <c r="I47" s="9">
        <v>17208</v>
      </c>
      <c r="J47" s="9">
        <v>3443</v>
      </c>
      <c r="K47" s="9">
        <v>8291</v>
      </c>
      <c r="L47" s="9">
        <v>8</v>
      </c>
      <c r="M47" s="9">
        <v>5466</v>
      </c>
      <c r="N47" s="41">
        <v>0</v>
      </c>
      <c r="O47" s="27">
        <v>3443</v>
      </c>
      <c r="P47" s="9">
        <v>8291</v>
      </c>
      <c r="Q47" s="9">
        <v>8</v>
      </c>
      <c r="R47" s="9">
        <v>5466</v>
      </c>
      <c r="S47" s="42">
        <v>17208</v>
      </c>
      <c r="T47" s="9">
        <v>0</v>
      </c>
      <c r="U47" s="9">
        <v>0</v>
      </c>
      <c r="V47" s="9">
        <v>0</v>
      </c>
      <c r="W47" s="42">
        <v>0</v>
      </c>
      <c r="X47" s="9">
        <v>8</v>
      </c>
      <c r="Y47" s="9">
        <v>8</v>
      </c>
      <c r="Z47" s="41">
        <v>0</v>
      </c>
      <c r="AA47" s="6">
        <v>39</v>
      </c>
      <c r="AB47" s="6" t="s">
        <v>149</v>
      </c>
      <c r="AC47" s="39"/>
      <c r="AD47" s="39"/>
      <c r="AE47" s="39"/>
      <c r="AF47" s="39"/>
      <c r="AG47" s="27">
        <v>7</v>
      </c>
      <c r="AH47" s="52">
        <v>2.0331106593087424E-3</v>
      </c>
      <c r="AI47" s="6">
        <v>21</v>
      </c>
      <c r="AJ47" s="52">
        <v>2.5328669641780243E-3</v>
      </c>
      <c r="AK47" s="6">
        <v>0</v>
      </c>
      <c r="AL47" s="52">
        <v>0</v>
      </c>
      <c r="AM47" s="6">
        <v>5</v>
      </c>
      <c r="AN47" s="52">
        <v>9.1474570069520673E-4</v>
      </c>
      <c r="AO47" s="6">
        <v>33</v>
      </c>
      <c r="AP47" s="53">
        <v>1.9177126917712692E-3</v>
      </c>
      <c r="AQ47" s="6">
        <v>8</v>
      </c>
      <c r="AR47" s="52">
        <v>2.3235550392099913E-3</v>
      </c>
      <c r="AS47" s="6">
        <v>29</v>
      </c>
      <c r="AT47" s="52">
        <v>3.4977686648172716E-3</v>
      </c>
      <c r="AU47" s="6">
        <v>0</v>
      </c>
      <c r="AV47" s="52">
        <v>0</v>
      </c>
      <c r="AW47" s="6">
        <v>35</v>
      </c>
      <c r="AX47" s="52">
        <v>6.4032199048664473E-3</v>
      </c>
      <c r="AY47" s="6">
        <v>72</v>
      </c>
      <c r="AZ47" s="52">
        <v>4.1841004184100415E-3</v>
      </c>
      <c r="BA47" s="54">
        <v>105</v>
      </c>
      <c r="BB47" s="52">
        <v>6.1018131101813113E-3</v>
      </c>
      <c r="BC47" s="6" t="s">
        <v>192</v>
      </c>
      <c r="BD47" s="52" t="s">
        <v>149</v>
      </c>
      <c r="BE47" s="6" t="s">
        <v>192</v>
      </c>
      <c r="BF47" s="52" t="s">
        <v>149</v>
      </c>
      <c r="BG47" s="6" t="s">
        <v>192</v>
      </c>
      <c r="BH47" s="52" t="s">
        <v>149</v>
      </c>
      <c r="BI47" s="54">
        <v>0</v>
      </c>
      <c r="BJ47" s="52" t="s">
        <v>149</v>
      </c>
      <c r="BK47" s="39">
        <v>72</v>
      </c>
      <c r="BL47" s="52">
        <v>4.1841004184100415E-3</v>
      </c>
      <c r="BM47" s="54">
        <v>105</v>
      </c>
      <c r="BN47" s="52">
        <v>6.1018131101813113E-3</v>
      </c>
      <c r="BO47" s="6">
        <v>31</v>
      </c>
      <c r="BP47" s="55">
        <v>0.79487179487179482</v>
      </c>
      <c r="BQ47" s="48">
        <v>2</v>
      </c>
      <c r="BR47" s="48">
        <v>4</v>
      </c>
      <c r="BS47" s="48">
        <v>0</v>
      </c>
      <c r="BT47" s="48">
        <v>8</v>
      </c>
      <c r="BU47" s="6">
        <v>14</v>
      </c>
      <c r="BV47" s="52">
        <v>8.1357508135750816E-4</v>
      </c>
      <c r="BW47" s="6">
        <v>0</v>
      </c>
      <c r="BX47" s="52">
        <v>0</v>
      </c>
      <c r="BY47" s="54">
        <v>8</v>
      </c>
      <c r="BZ47" s="52">
        <v>2.3235550392099913E-3</v>
      </c>
      <c r="CA47" s="54">
        <v>7</v>
      </c>
      <c r="CB47" s="52">
        <v>2.0331106593087424E-3</v>
      </c>
      <c r="CC47" s="54">
        <v>15</v>
      </c>
      <c r="CD47" s="52">
        <v>4.3566656985187333E-3</v>
      </c>
      <c r="CE47" s="54">
        <v>29</v>
      </c>
      <c r="CF47" s="52">
        <v>3.4977686648172716E-3</v>
      </c>
      <c r="CG47" s="54">
        <v>21</v>
      </c>
      <c r="CH47" s="52">
        <v>2.5328669641780243E-3</v>
      </c>
      <c r="CI47" s="54">
        <v>50</v>
      </c>
      <c r="CJ47" s="52">
        <v>6.0306356289952963E-3</v>
      </c>
      <c r="CK47" s="54">
        <v>40</v>
      </c>
      <c r="CL47" s="52">
        <v>7.3179656055616538E-3</v>
      </c>
      <c r="CM47" s="54">
        <v>0</v>
      </c>
      <c r="CN47" s="52">
        <v>0</v>
      </c>
      <c r="CO47" s="54">
        <v>0</v>
      </c>
      <c r="CP47" s="52">
        <v>0</v>
      </c>
      <c r="CQ47" s="39">
        <v>119</v>
      </c>
      <c r="CR47" s="52">
        <v>6.9153881915388193E-3</v>
      </c>
      <c r="CS47" s="39"/>
      <c r="CT47" s="39"/>
    </row>
    <row r="48" spans="1:98" ht="15" x14ac:dyDescent="0.2">
      <c r="A48" s="7">
        <v>38</v>
      </c>
      <c r="B48" s="38" t="s">
        <v>23</v>
      </c>
      <c r="C48" s="39"/>
      <c r="D48" s="39"/>
      <c r="E48" s="39" t="s">
        <v>140</v>
      </c>
      <c r="F48" s="39" t="s">
        <v>140</v>
      </c>
      <c r="G48" s="39" t="s">
        <v>140</v>
      </c>
      <c r="H48" s="27">
        <v>2738</v>
      </c>
      <c r="I48" s="9">
        <v>2738</v>
      </c>
      <c r="J48" s="9">
        <v>946</v>
      </c>
      <c r="K48" s="9">
        <v>1350</v>
      </c>
      <c r="L48" s="9">
        <v>1</v>
      </c>
      <c r="M48" s="9">
        <v>441</v>
      </c>
      <c r="N48" s="41">
        <v>0</v>
      </c>
      <c r="O48" s="27">
        <v>946</v>
      </c>
      <c r="P48" s="9">
        <v>1350</v>
      </c>
      <c r="Q48" s="9">
        <v>1</v>
      </c>
      <c r="R48" s="9">
        <v>441</v>
      </c>
      <c r="S48" s="42">
        <v>2738</v>
      </c>
      <c r="T48" s="9">
        <v>0</v>
      </c>
      <c r="U48" s="9">
        <v>0</v>
      </c>
      <c r="V48" s="9">
        <v>0</v>
      </c>
      <c r="W48" s="42">
        <v>0</v>
      </c>
      <c r="X48" s="9">
        <v>1</v>
      </c>
      <c r="Y48" s="9">
        <v>1</v>
      </c>
      <c r="Z48" s="41">
        <v>0</v>
      </c>
      <c r="AA48" s="6">
        <v>3</v>
      </c>
      <c r="AB48" s="6" t="s">
        <v>149</v>
      </c>
      <c r="AC48" s="6"/>
      <c r="AD48" s="6"/>
      <c r="AE48" s="6"/>
      <c r="AF48" s="6"/>
      <c r="AG48" s="27">
        <v>2</v>
      </c>
      <c r="AH48" s="44">
        <v>2.1141649048625794E-3</v>
      </c>
      <c r="AI48" s="6">
        <v>6</v>
      </c>
      <c r="AJ48" s="44">
        <v>4.4444444444444444E-3</v>
      </c>
      <c r="AK48" s="6">
        <v>0</v>
      </c>
      <c r="AL48" s="44">
        <v>0</v>
      </c>
      <c r="AM48" s="6" t="s">
        <v>192</v>
      </c>
      <c r="AN48" s="44" t="s">
        <v>149</v>
      </c>
      <c r="AO48" s="6">
        <v>8</v>
      </c>
      <c r="AP48" s="49">
        <v>2.9218407596785976E-3</v>
      </c>
      <c r="AQ48" s="6">
        <v>16</v>
      </c>
      <c r="AR48" s="44">
        <v>1.6913319238900635E-2</v>
      </c>
      <c r="AS48" s="6">
        <v>23</v>
      </c>
      <c r="AT48" s="44">
        <v>1.7037037037037038E-2</v>
      </c>
      <c r="AU48" s="6">
        <v>0</v>
      </c>
      <c r="AV48" s="44">
        <v>0</v>
      </c>
      <c r="AW48" s="6">
        <v>7</v>
      </c>
      <c r="AX48" s="44">
        <v>1.5873015873015872E-2</v>
      </c>
      <c r="AY48" s="6">
        <v>46</v>
      </c>
      <c r="AZ48" s="44">
        <v>1.6800584368151936E-2</v>
      </c>
      <c r="BA48" s="46">
        <v>54</v>
      </c>
      <c r="BB48" s="44">
        <v>1.9722425127830533E-2</v>
      </c>
      <c r="BC48" s="6" t="s">
        <v>192</v>
      </c>
      <c r="BD48" s="44" t="s">
        <v>149</v>
      </c>
      <c r="BE48" s="6" t="s">
        <v>192</v>
      </c>
      <c r="BF48" s="44" t="s">
        <v>149</v>
      </c>
      <c r="BG48" s="6" t="s">
        <v>192</v>
      </c>
      <c r="BH48" s="44" t="s">
        <v>149</v>
      </c>
      <c r="BI48" s="46">
        <v>0</v>
      </c>
      <c r="BJ48" s="44" t="s">
        <v>149</v>
      </c>
      <c r="BK48" s="6">
        <v>46</v>
      </c>
      <c r="BL48" s="44">
        <v>1.6800584368151936E-2</v>
      </c>
      <c r="BM48" s="46">
        <v>54</v>
      </c>
      <c r="BN48" s="44">
        <v>1.9722425127830533E-2</v>
      </c>
      <c r="BO48" s="6">
        <v>2</v>
      </c>
      <c r="BP48" s="47">
        <v>0.66666666666666663</v>
      </c>
      <c r="BQ48" s="48">
        <v>1</v>
      </c>
      <c r="BR48" s="48">
        <v>2</v>
      </c>
      <c r="BS48" s="48">
        <v>0</v>
      </c>
      <c r="BT48" s="48">
        <v>0</v>
      </c>
      <c r="BU48" s="6">
        <v>3</v>
      </c>
      <c r="BV48" s="44">
        <v>1.095690284879474E-3</v>
      </c>
      <c r="BW48" s="6" t="s">
        <v>192</v>
      </c>
      <c r="BX48" s="44" t="s">
        <v>149</v>
      </c>
      <c r="BY48" s="46">
        <v>16</v>
      </c>
      <c r="BZ48" s="44">
        <v>1.6913319238900635E-2</v>
      </c>
      <c r="CA48" s="46">
        <v>2</v>
      </c>
      <c r="CB48" s="44">
        <v>2.1141649048625794E-3</v>
      </c>
      <c r="CC48" s="46">
        <v>18</v>
      </c>
      <c r="CD48" s="44">
        <v>1.9027484143763214E-2</v>
      </c>
      <c r="CE48" s="46">
        <v>23</v>
      </c>
      <c r="CF48" s="44">
        <v>1.7037037037037038E-2</v>
      </c>
      <c r="CG48" s="46">
        <v>6</v>
      </c>
      <c r="CH48" s="44">
        <v>4.4444444444444444E-3</v>
      </c>
      <c r="CI48" s="46">
        <v>29</v>
      </c>
      <c r="CJ48" s="44">
        <v>2.148148148148148E-2</v>
      </c>
      <c r="CK48" s="46">
        <v>7</v>
      </c>
      <c r="CL48" s="44">
        <v>1.5873015873015872E-2</v>
      </c>
      <c r="CM48" s="46">
        <v>0</v>
      </c>
      <c r="CN48" s="44">
        <v>0</v>
      </c>
      <c r="CO48" s="46">
        <v>0</v>
      </c>
      <c r="CP48" s="44">
        <v>0</v>
      </c>
      <c r="CQ48" s="6">
        <v>57</v>
      </c>
      <c r="CR48" s="44">
        <v>2.0818115412710007E-2</v>
      </c>
      <c r="CS48" s="6"/>
      <c r="CT48" s="6"/>
    </row>
    <row r="49" spans="1:98" s="1" customFormat="1" ht="15" x14ac:dyDescent="0.2">
      <c r="A49" s="50">
        <v>39</v>
      </c>
      <c r="B49" s="38" t="s">
        <v>112</v>
      </c>
      <c r="C49" s="39"/>
      <c r="D49" s="39"/>
      <c r="E49" s="39" t="s">
        <v>171</v>
      </c>
      <c r="F49" s="39" t="s">
        <v>171</v>
      </c>
      <c r="G49" s="39" t="s">
        <v>172</v>
      </c>
      <c r="H49" s="27">
        <v>7676</v>
      </c>
      <c r="I49" s="9">
        <v>7676</v>
      </c>
      <c r="J49" s="9">
        <v>3295</v>
      </c>
      <c r="K49" s="9">
        <v>3182</v>
      </c>
      <c r="L49" s="9">
        <v>14</v>
      </c>
      <c r="M49" s="9">
        <v>1185</v>
      </c>
      <c r="N49" s="41">
        <v>0</v>
      </c>
      <c r="O49" s="27">
        <v>3295</v>
      </c>
      <c r="P49" s="9">
        <v>3182</v>
      </c>
      <c r="Q49" s="9">
        <v>14</v>
      </c>
      <c r="R49" s="9">
        <v>1185</v>
      </c>
      <c r="S49" s="42">
        <v>7676</v>
      </c>
      <c r="T49" s="9">
        <v>0</v>
      </c>
      <c r="U49" s="9">
        <v>0</v>
      </c>
      <c r="V49" s="9">
        <v>0</v>
      </c>
      <c r="W49" s="42">
        <v>0</v>
      </c>
      <c r="X49" s="9">
        <v>14</v>
      </c>
      <c r="Y49" s="9">
        <v>14</v>
      </c>
      <c r="Z49" s="41">
        <v>0</v>
      </c>
      <c r="AA49" s="6">
        <v>58</v>
      </c>
      <c r="AB49" s="6" t="s">
        <v>149</v>
      </c>
      <c r="AC49" s="39"/>
      <c r="AD49" s="39"/>
      <c r="AE49" s="39"/>
      <c r="AF49" s="39"/>
      <c r="AG49" s="27">
        <v>4</v>
      </c>
      <c r="AH49" s="52">
        <v>1.2139605462822458E-3</v>
      </c>
      <c r="AI49" s="6">
        <v>3</v>
      </c>
      <c r="AJ49" s="52">
        <v>9.4280326838466376E-4</v>
      </c>
      <c r="AK49" s="6">
        <v>0</v>
      </c>
      <c r="AL49" s="52">
        <v>0</v>
      </c>
      <c r="AM49" s="6">
        <v>3</v>
      </c>
      <c r="AN49" s="52">
        <v>2.5316455696202532E-3</v>
      </c>
      <c r="AO49" s="6">
        <v>10</v>
      </c>
      <c r="AP49" s="53">
        <v>1.3027618551328818E-3</v>
      </c>
      <c r="AQ49" s="6">
        <v>15</v>
      </c>
      <c r="AR49" s="52">
        <v>4.552352048558422E-3</v>
      </c>
      <c r="AS49" s="6">
        <v>8</v>
      </c>
      <c r="AT49" s="52">
        <v>2.51414204902577E-3</v>
      </c>
      <c r="AU49" s="6">
        <v>0</v>
      </c>
      <c r="AV49" s="52">
        <v>0</v>
      </c>
      <c r="AW49" s="6">
        <v>11</v>
      </c>
      <c r="AX49" s="52">
        <v>9.282700421940928E-3</v>
      </c>
      <c r="AY49" s="6">
        <v>34</v>
      </c>
      <c r="AZ49" s="52">
        <v>4.4293903074517976E-3</v>
      </c>
      <c r="BA49" s="54">
        <v>44</v>
      </c>
      <c r="BB49" s="52">
        <v>5.7321521625846791E-3</v>
      </c>
      <c r="BC49" s="6" t="s">
        <v>192</v>
      </c>
      <c r="BD49" s="52" t="s">
        <v>149</v>
      </c>
      <c r="BE49" s="6" t="s">
        <v>192</v>
      </c>
      <c r="BF49" s="52" t="s">
        <v>149</v>
      </c>
      <c r="BG49" s="6" t="s">
        <v>192</v>
      </c>
      <c r="BH49" s="52" t="s">
        <v>149</v>
      </c>
      <c r="BI49" s="54">
        <v>0</v>
      </c>
      <c r="BJ49" s="52" t="s">
        <v>149</v>
      </c>
      <c r="BK49" s="39">
        <v>34</v>
      </c>
      <c r="BL49" s="52">
        <v>4.4293903074517976E-3</v>
      </c>
      <c r="BM49" s="54">
        <v>44</v>
      </c>
      <c r="BN49" s="52">
        <v>5.7321521625846791E-3</v>
      </c>
      <c r="BO49" s="6">
        <v>44</v>
      </c>
      <c r="BP49" s="55">
        <v>0.75862068965517238</v>
      </c>
      <c r="BQ49" s="48">
        <v>0</v>
      </c>
      <c r="BR49" s="48">
        <v>0</v>
      </c>
      <c r="BS49" s="48">
        <v>0</v>
      </c>
      <c r="BT49" s="48">
        <v>0</v>
      </c>
      <c r="BU49" s="6" t="s">
        <v>192</v>
      </c>
      <c r="BV49" s="52" t="s">
        <v>149</v>
      </c>
      <c r="BW49" s="6" t="s">
        <v>192</v>
      </c>
      <c r="BX49" s="52" t="s">
        <v>149</v>
      </c>
      <c r="BY49" s="54">
        <v>15</v>
      </c>
      <c r="BZ49" s="52">
        <v>4.552352048558422E-3</v>
      </c>
      <c r="CA49" s="54">
        <v>4</v>
      </c>
      <c r="CB49" s="52">
        <v>1.2139605462822458E-3</v>
      </c>
      <c r="CC49" s="54">
        <v>19</v>
      </c>
      <c r="CD49" s="52">
        <v>5.766312594840668E-3</v>
      </c>
      <c r="CE49" s="54">
        <v>8</v>
      </c>
      <c r="CF49" s="52">
        <v>2.51414204902577E-3</v>
      </c>
      <c r="CG49" s="54">
        <v>3</v>
      </c>
      <c r="CH49" s="52">
        <v>9.4280326838466376E-4</v>
      </c>
      <c r="CI49" s="54">
        <v>11</v>
      </c>
      <c r="CJ49" s="52">
        <v>3.4569453174104338E-3</v>
      </c>
      <c r="CK49" s="54">
        <v>14</v>
      </c>
      <c r="CL49" s="52">
        <v>1.1814345991561181E-2</v>
      </c>
      <c r="CM49" s="54">
        <v>0</v>
      </c>
      <c r="CN49" s="52">
        <v>0</v>
      </c>
      <c r="CO49" s="54">
        <v>0</v>
      </c>
      <c r="CP49" s="52">
        <v>0</v>
      </c>
      <c r="CQ49" s="39">
        <v>44</v>
      </c>
      <c r="CR49" s="52">
        <v>5.7321521625846791E-3</v>
      </c>
      <c r="CS49" s="39"/>
      <c r="CT49" s="39"/>
    </row>
    <row r="50" spans="1:98" s="1" customFormat="1" ht="15" x14ac:dyDescent="0.2">
      <c r="A50" s="50">
        <v>40</v>
      </c>
      <c r="B50" s="38" t="s">
        <v>33</v>
      </c>
      <c r="C50" s="39"/>
      <c r="D50" s="39"/>
      <c r="E50" s="39" t="s">
        <v>140</v>
      </c>
      <c r="F50" s="39" t="s">
        <v>140</v>
      </c>
      <c r="G50" s="39" t="s">
        <v>154</v>
      </c>
      <c r="H50" s="27">
        <v>164885</v>
      </c>
      <c r="I50" s="9">
        <v>164885</v>
      </c>
      <c r="J50" s="9">
        <v>33818</v>
      </c>
      <c r="K50" s="9">
        <v>61848</v>
      </c>
      <c r="L50" s="9">
        <v>0</v>
      </c>
      <c r="M50" s="9">
        <v>69219</v>
      </c>
      <c r="N50" s="41">
        <v>0</v>
      </c>
      <c r="O50" s="27">
        <v>33818</v>
      </c>
      <c r="P50" s="9">
        <v>61848</v>
      </c>
      <c r="Q50" s="9">
        <v>0</v>
      </c>
      <c r="R50" s="9">
        <v>69219</v>
      </c>
      <c r="S50" s="42">
        <v>164885</v>
      </c>
      <c r="T50" s="9">
        <v>0</v>
      </c>
      <c r="U50" s="9">
        <v>0</v>
      </c>
      <c r="V50" s="9">
        <v>0</v>
      </c>
      <c r="W50" s="42">
        <v>0</v>
      </c>
      <c r="X50" s="9">
        <v>98</v>
      </c>
      <c r="Y50" s="9" t="s">
        <v>149</v>
      </c>
      <c r="Z50" s="41">
        <v>98</v>
      </c>
      <c r="AA50" s="6">
        <v>266</v>
      </c>
      <c r="AB50" s="6">
        <v>6</v>
      </c>
      <c r="AC50" s="39"/>
      <c r="AD50" s="39"/>
      <c r="AE50" s="39"/>
      <c r="AF50" s="39"/>
      <c r="AG50" s="27">
        <v>38</v>
      </c>
      <c r="AH50" s="52">
        <v>1.1236619551718021E-3</v>
      </c>
      <c r="AI50" s="6">
        <v>100</v>
      </c>
      <c r="AJ50" s="52">
        <v>1.6168671581942827E-3</v>
      </c>
      <c r="AK50" s="6" t="s">
        <v>193</v>
      </c>
      <c r="AL50" s="52" t="s">
        <v>149</v>
      </c>
      <c r="AM50" s="6">
        <v>110</v>
      </c>
      <c r="AN50" s="52">
        <v>1.5891590459266964E-3</v>
      </c>
      <c r="AO50" s="6">
        <v>248</v>
      </c>
      <c r="AP50" s="53">
        <v>1.5040786002365285E-3</v>
      </c>
      <c r="AQ50" s="6">
        <v>105</v>
      </c>
      <c r="AR50" s="52">
        <v>3.1048554024484002E-3</v>
      </c>
      <c r="AS50" s="6">
        <v>362</v>
      </c>
      <c r="AT50" s="52">
        <v>5.8530591126633039E-3</v>
      </c>
      <c r="AU50" s="6" t="s">
        <v>192</v>
      </c>
      <c r="AV50" s="52" t="s">
        <v>149</v>
      </c>
      <c r="AW50" s="6">
        <v>689</v>
      </c>
      <c r="AX50" s="52">
        <v>9.9539143876681262E-3</v>
      </c>
      <c r="AY50" s="6">
        <v>1156</v>
      </c>
      <c r="AZ50" s="52">
        <v>7.0109470236831735E-3</v>
      </c>
      <c r="BA50" s="54">
        <v>1404</v>
      </c>
      <c r="BB50" s="52">
        <v>8.5150256239197013E-3</v>
      </c>
      <c r="BC50" s="6" t="s">
        <v>192</v>
      </c>
      <c r="BD50" s="52" t="s">
        <v>149</v>
      </c>
      <c r="BE50" s="6" t="s">
        <v>192</v>
      </c>
      <c r="BF50" s="52" t="s">
        <v>149</v>
      </c>
      <c r="BG50" s="6" t="s">
        <v>192</v>
      </c>
      <c r="BH50" s="52" t="s">
        <v>149</v>
      </c>
      <c r="BI50" s="54">
        <v>0</v>
      </c>
      <c r="BJ50" s="52" t="s">
        <v>149</v>
      </c>
      <c r="BK50" s="39">
        <v>1156</v>
      </c>
      <c r="BL50" s="52">
        <v>7.0109470236831735E-3</v>
      </c>
      <c r="BM50" s="54">
        <v>1404</v>
      </c>
      <c r="BN50" s="52">
        <v>8.5150256239197013E-3</v>
      </c>
      <c r="BO50" s="6">
        <v>168</v>
      </c>
      <c r="BP50" s="55">
        <v>0.63157894736842102</v>
      </c>
      <c r="BQ50" s="48">
        <v>21</v>
      </c>
      <c r="BR50" s="48">
        <v>43</v>
      </c>
      <c r="BS50" s="48">
        <v>0</v>
      </c>
      <c r="BT50" s="48">
        <v>91</v>
      </c>
      <c r="BU50" s="6">
        <v>155</v>
      </c>
      <c r="BV50" s="52">
        <v>9.4004912514783034E-4</v>
      </c>
      <c r="BW50" s="6">
        <v>23</v>
      </c>
      <c r="BX50" s="52">
        <v>1.3949116050580707E-4</v>
      </c>
      <c r="BY50" s="54">
        <v>105</v>
      </c>
      <c r="BZ50" s="52">
        <v>3.1048554024484002E-3</v>
      </c>
      <c r="CA50" s="54">
        <v>38</v>
      </c>
      <c r="CB50" s="52">
        <v>1.1236619551718021E-3</v>
      </c>
      <c r="CC50" s="54">
        <v>143</v>
      </c>
      <c r="CD50" s="52">
        <v>4.2285173576202019E-3</v>
      </c>
      <c r="CE50" s="54">
        <v>362</v>
      </c>
      <c r="CF50" s="52">
        <v>5.8530591126633039E-3</v>
      </c>
      <c r="CG50" s="54">
        <v>100</v>
      </c>
      <c r="CH50" s="52">
        <v>1.6168671581942827E-3</v>
      </c>
      <c r="CI50" s="54">
        <v>462</v>
      </c>
      <c r="CJ50" s="52">
        <v>7.4699262708575864E-3</v>
      </c>
      <c r="CK50" s="54">
        <v>799</v>
      </c>
      <c r="CL50" s="52">
        <v>1.1543073433594822E-2</v>
      </c>
      <c r="CM50" s="54">
        <v>0</v>
      </c>
      <c r="CN50" s="52" t="s">
        <v>149</v>
      </c>
      <c r="CO50" s="54">
        <v>0</v>
      </c>
      <c r="CP50" s="52" t="s">
        <v>149</v>
      </c>
      <c r="CQ50" s="39">
        <v>1559</v>
      </c>
      <c r="CR50" s="52">
        <v>9.4550747490675328E-3</v>
      </c>
      <c r="CS50" s="39"/>
      <c r="CT50" s="39"/>
    </row>
    <row r="51" spans="1:98" s="1" customFormat="1" ht="15" x14ac:dyDescent="0.2">
      <c r="A51" s="50">
        <v>41</v>
      </c>
      <c r="B51" s="38" t="s">
        <v>113</v>
      </c>
      <c r="C51" s="39"/>
      <c r="D51" s="39"/>
      <c r="E51" s="39" t="s">
        <v>140</v>
      </c>
      <c r="F51" s="39" t="s">
        <v>140</v>
      </c>
      <c r="G51" s="39" t="s">
        <v>154</v>
      </c>
      <c r="H51" s="27">
        <v>156307</v>
      </c>
      <c r="I51" s="9">
        <v>156307</v>
      </c>
      <c r="J51" s="9">
        <v>43433</v>
      </c>
      <c r="K51" s="9">
        <v>69785</v>
      </c>
      <c r="L51" s="9">
        <v>35</v>
      </c>
      <c r="M51" s="9">
        <v>43054</v>
      </c>
      <c r="N51" s="41">
        <v>0</v>
      </c>
      <c r="O51" s="27">
        <v>43433</v>
      </c>
      <c r="P51" s="9">
        <v>69785</v>
      </c>
      <c r="Q51" s="9">
        <v>35</v>
      </c>
      <c r="R51" s="9">
        <v>43054</v>
      </c>
      <c r="S51" s="42">
        <v>156307</v>
      </c>
      <c r="T51" s="9">
        <v>0</v>
      </c>
      <c r="U51" s="9">
        <v>0</v>
      </c>
      <c r="V51" s="9">
        <v>0</v>
      </c>
      <c r="W51" s="42">
        <v>0</v>
      </c>
      <c r="X51" s="9">
        <v>35</v>
      </c>
      <c r="Y51" s="9">
        <v>35</v>
      </c>
      <c r="Z51" s="41">
        <v>0</v>
      </c>
      <c r="AA51" s="6">
        <v>149</v>
      </c>
      <c r="AB51" s="6">
        <v>4</v>
      </c>
      <c r="AC51" s="39"/>
      <c r="AD51" s="39"/>
      <c r="AE51" s="39"/>
      <c r="AF51" s="39"/>
      <c r="AG51" s="27">
        <v>71</v>
      </c>
      <c r="AH51" s="52">
        <v>1.6347017244951994E-3</v>
      </c>
      <c r="AI51" s="6">
        <v>203</v>
      </c>
      <c r="AJ51" s="52">
        <v>2.9089345847961596E-3</v>
      </c>
      <c r="AK51" s="6">
        <v>1</v>
      </c>
      <c r="AL51" s="52">
        <v>2.8571428571428571E-2</v>
      </c>
      <c r="AM51" s="6">
        <v>146</v>
      </c>
      <c r="AN51" s="52">
        <v>3.3910902587448322E-3</v>
      </c>
      <c r="AO51" s="6">
        <v>421</v>
      </c>
      <c r="AP51" s="53">
        <v>2.6934174413174076E-3</v>
      </c>
      <c r="AQ51" s="6">
        <v>137</v>
      </c>
      <c r="AR51" s="52">
        <v>3.1542836092372161E-3</v>
      </c>
      <c r="AS51" s="6">
        <v>375</v>
      </c>
      <c r="AT51" s="52">
        <v>5.3736476320126103E-3</v>
      </c>
      <c r="AU51" s="6">
        <v>0</v>
      </c>
      <c r="AV51" s="52">
        <v>0</v>
      </c>
      <c r="AW51" s="6">
        <v>376</v>
      </c>
      <c r="AX51" s="52">
        <v>8.7332187485483354E-3</v>
      </c>
      <c r="AY51" s="6">
        <v>888</v>
      </c>
      <c r="AZ51" s="52">
        <v>5.6811275246789975E-3</v>
      </c>
      <c r="BA51" s="54">
        <v>1309</v>
      </c>
      <c r="BB51" s="52">
        <v>8.3745449659964038E-3</v>
      </c>
      <c r="BC51" s="6" t="s">
        <v>192</v>
      </c>
      <c r="BD51" s="52" t="s">
        <v>149</v>
      </c>
      <c r="BE51" s="6" t="s">
        <v>192</v>
      </c>
      <c r="BF51" s="52" t="s">
        <v>149</v>
      </c>
      <c r="BG51" s="6" t="s">
        <v>192</v>
      </c>
      <c r="BH51" s="52" t="s">
        <v>149</v>
      </c>
      <c r="BI51" s="54">
        <v>0</v>
      </c>
      <c r="BJ51" s="52" t="s">
        <v>149</v>
      </c>
      <c r="BK51" s="39">
        <v>888</v>
      </c>
      <c r="BL51" s="52">
        <v>5.6811275246789975E-3</v>
      </c>
      <c r="BM51" s="54">
        <v>1309</v>
      </c>
      <c r="BN51" s="52">
        <v>8.3745449659964038E-3</v>
      </c>
      <c r="BO51" s="6">
        <v>114</v>
      </c>
      <c r="BP51" s="55">
        <v>0.7651006711409396</v>
      </c>
      <c r="BQ51" s="48">
        <v>23</v>
      </c>
      <c r="BR51" s="48">
        <v>57</v>
      </c>
      <c r="BS51" s="48">
        <v>0</v>
      </c>
      <c r="BT51" s="48">
        <v>67</v>
      </c>
      <c r="BU51" s="6">
        <v>147</v>
      </c>
      <c r="BV51" s="52">
        <v>9.4045692131510428E-4</v>
      </c>
      <c r="BW51" s="6">
        <v>10</v>
      </c>
      <c r="BX51" s="52">
        <v>6.3976661313952667E-5</v>
      </c>
      <c r="BY51" s="54">
        <v>137</v>
      </c>
      <c r="BZ51" s="52">
        <v>3.1542836092372161E-3</v>
      </c>
      <c r="CA51" s="54">
        <v>71</v>
      </c>
      <c r="CB51" s="52">
        <v>1.6347017244951994E-3</v>
      </c>
      <c r="CC51" s="54">
        <v>208</v>
      </c>
      <c r="CD51" s="52">
        <v>4.7889853337324158E-3</v>
      </c>
      <c r="CE51" s="54">
        <v>375</v>
      </c>
      <c r="CF51" s="52">
        <v>5.3736476320126103E-3</v>
      </c>
      <c r="CG51" s="54">
        <v>203</v>
      </c>
      <c r="CH51" s="52">
        <v>2.9089345847961596E-3</v>
      </c>
      <c r="CI51" s="54">
        <v>578</v>
      </c>
      <c r="CJ51" s="52">
        <v>8.282582216808769E-3</v>
      </c>
      <c r="CK51" s="54">
        <v>522</v>
      </c>
      <c r="CL51" s="52">
        <v>1.2124309007293168E-2</v>
      </c>
      <c r="CM51" s="54">
        <v>0</v>
      </c>
      <c r="CN51" s="52">
        <v>0</v>
      </c>
      <c r="CO51" s="54">
        <v>1</v>
      </c>
      <c r="CP51" s="52">
        <v>2.8571428571428571E-2</v>
      </c>
      <c r="CQ51" s="39">
        <v>1456</v>
      </c>
      <c r="CR51" s="52">
        <v>9.3150018873115088E-3</v>
      </c>
      <c r="CS51" s="39"/>
      <c r="CT51" s="39"/>
    </row>
    <row r="52" spans="1:98" s="1" customFormat="1" ht="15" x14ac:dyDescent="0.2">
      <c r="A52" s="50">
        <v>42</v>
      </c>
      <c r="B52" s="38" t="s">
        <v>31</v>
      </c>
      <c r="C52" s="39"/>
      <c r="D52" s="39"/>
      <c r="E52" s="39" t="s">
        <v>140</v>
      </c>
      <c r="F52" s="39" t="s">
        <v>140</v>
      </c>
      <c r="G52" s="39" t="s">
        <v>154</v>
      </c>
      <c r="H52" s="27">
        <v>78577</v>
      </c>
      <c r="I52" s="9">
        <v>78577</v>
      </c>
      <c r="J52" s="9">
        <v>24000</v>
      </c>
      <c r="K52" s="9">
        <v>26768</v>
      </c>
      <c r="L52" s="9">
        <v>7</v>
      </c>
      <c r="M52" s="9">
        <v>27802</v>
      </c>
      <c r="N52" s="41">
        <v>0</v>
      </c>
      <c r="O52" s="27">
        <v>24000</v>
      </c>
      <c r="P52" s="9">
        <v>26768</v>
      </c>
      <c r="Q52" s="9">
        <v>7</v>
      </c>
      <c r="R52" s="9">
        <v>27802</v>
      </c>
      <c r="S52" s="42">
        <v>78577</v>
      </c>
      <c r="T52" s="9">
        <v>0</v>
      </c>
      <c r="U52" s="9">
        <v>0</v>
      </c>
      <c r="V52" s="9">
        <v>0</v>
      </c>
      <c r="W52" s="42">
        <v>0</v>
      </c>
      <c r="X52" s="9">
        <v>7</v>
      </c>
      <c r="Y52" s="9">
        <v>7</v>
      </c>
      <c r="Z52" s="41">
        <v>0</v>
      </c>
      <c r="AA52" s="6">
        <v>50</v>
      </c>
      <c r="AB52" s="6" t="s">
        <v>149</v>
      </c>
      <c r="AC52" s="39"/>
      <c r="AD52" s="39"/>
      <c r="AE52" s="39"/>
      <c r="AF52" s="39"/>
      <c r="AG52" s="27">
        <v>72</v>
      </c>
      <c r="AH52" s="52">
        <v>3.0000000000000001E-3</v>
      </c>
      <c r="AI52" s="6">
        <v>83</v>
      </c>
      <c r="AJ52" s="52">
        <v>3.1007172743574415E-3</v>
      </c>
      <c r="AK52" s="6">
        <v>0</v>
      </c>
      <c r="AL52" s="52">
        <v>0</v>
      </c>
      <c r="AM52" s="6">
        <v>107</v>
      </c>
      <c r="AN52" s="52">
        <v>3.8486439824473059E-3</v>
      </c>
      <c r="AO52" s="6">
        <v>262</v>
      </c>
      <c r="AP52" s="53">
        <v>3.334309021723914E-3</v>
      </c>
      <c r="AQ52" s="6">
        <v>115</v>
      </c>
      <c r="AR52" s="52">
        <v>4.7916666666666663E-3</v>
      </c>
      <c r="AS52" s="6">
        <v>243</v>
      </c>
      <c r="AT52" s="52">
        <v>9.0780035863717874E-3</v>
      </c>
      <c r="AU52" s="6">
        <v>0</v>
      </c>
      <c r="AV52" s="52">
        <v>0</v>
      </c>
      <c r="AW52" s="6">
        <v>183</v>
      </c>
      <c r="AX52" s="52">
        <v>6.5822602690453922E-3</v>
      </c>
      <c r="AY52" s="6">
        <v>541</v>
      </c>
      <c r="AZ52" s="52">
        <v>6.8849663387505252E-3</v>
      </c>
      <c r="BA52" s="54">
        <v>803</v>
      </c>
      <c r="BB52" s="52">
        <v>1.0219275360474438E-2</v>
      </c>
      <c r="BC52" s="6" t="s">
        <v>192</v>
      </c>
      <c r="BD52" s="52" t="s">
        <v>149</v>
      </c>
      <c r="BE52" s="6" t="s">
        <v>192</v>
      </c>
      <c r="BF52" s="52" t="s">
        <v>149</v>
      </c>
      <c r="BG52" s="6" t="s">
        <v>192</v>
      </c>
      <c r="BH52" s="52" t="s">
        <v>149</v>
      </c>
      <c r="BI52" s="54">
        <v>0</v>
      </c>
      <c r="BJ52" s="52" t="s">
        <v>149</v>
      </c>
      <c r="BK52" s="39">
        <v>541</v>
      </c>
      <c r="BL52" s="52">
        <v>6.8849663387505252E-3</v>
      </c>
      <c r="BM52" s="54">
        <v>803</v>
      </c>
      <c r="BN52" s="52">
        <v>1.0219275360474438E-2</v>
      </c>
      <c r="BO52" s="6">
        <v>43</v>
      </c>
      <c r="BP52" s="55">
        <v>0.86</v>
      </c>
      <c r="BQ52" s="48">
        <v>9</v>
      </c>
      <c r="BR52" s="48">
        <v>22</v>
      </c>
      <c r="BS52" s="48">
        <v>0</v>
      </c>
      <c r="BT52" s="48">
        <v>20</v>
      </c>
      <c r="BU52" s="6">
        <v>51</v>
      </c>
      <c r="BV52" s="52">
        <v>6.4904488590809015E-4</v>
      </c>
      <c r="BW52" s="6">
        <v>1</v>
      </c>
      <c r="BX52" s="52">
        <v>1.2726370311923336E-5</v>
      </c>
      <c r="BY52" s="54">
        <v>115</v>
      </c>
      <c r="BZ52" s="52">
        <v>4.7916666666666663E-3</v>
      </c>
      <c r="CA52" s="54">
        <v>72</v>
      </c>
      <c r="CB52" s="52">
        <v>3.0000000000000001E-3</v>
      </c>
      <c r="CC52" s="54">
        <v>187</v>
      </c>
      <c r="CD52" s="52">
        <v>7.7916666666666664E-3</v>
      </c>
      <c r="CE52" s="54">
        <v>243</v>
      </c>
      <c r="CF52" s="52">
        <v>9.0780035863717874E-3</v>
      </c>
      <c r="CG52" s="54">
        <v>83</v>
      </c>
      <c r="CH52" s="52">
        <v>3.1007172743574415E-3</v>
      </c>
      <c r="CI52" s="54">
        <v>326</v>
      </c>
      <c r="CJ52" s="52">
        <v>1.217872086072923E-2</v>
      </c>
      <c r="CK52" s="54">
        <v>290</v>
      </c>
      <c r="CL52" s="52">
        <v>1.0430904251492698E-2</v>
      </c>
      <c r="CM52" s="54">
        <v>0</v>
      </c>
      <c r="CN52" s="52">
        <v>0</v>
      </c>
      <c r="CO52" s="54">
        <v>0</v>
      </c>
      <c r="CP52" s="52">
        <v>0</v>
      </c>
      <c r="CQ52" s="39">
        <v>854</v>
      </c>
      <c r="CR52" s="52">
        <v>1.086832024638253E-2</v>
      </c>
      <c r="CS52" s="39"/>
      <c r="CT52" s="39"/>
    </row>
    <row r="53" spans="1:98" s="1" customFormat="1" ht="15" x14ac:dyDescent="0.2">
      <c r="A53" s="50">
        <v>43</v>
      </c>
      <c r="B53" s="38" t="s">
        <v>114</v>
      </c>
      <c r="C53" s="39"/>
      <c r="D53" s="39"/>
      <c r="E53" s="39" t="s">
        <v>140</v>
      </c>
      <c r="F53" s="39" t="s">
        <v>140</v>
      </c>
      <c r="G53" s="39" t="s">
        <v>143</v>
      </c>
      <c r="H53" s="27">
        <v>813353</v>
      </c>
      <c r="I53" s="9">
        <v>812431</v>
      </c>
      <c r="J53" s="9">
        <v>302036</v>
      </c>
      <c r="K53" s="9">
        <v>241100</v>
      </c>
      <c r="L53" s="9">
        <v>206</v>
      </c>
      <c r="M53" s="9">
        <v>269089</v>
      </c>
      <c r="N53" s="41">
        <v>922</v>
      </c>
      <c r="O53" s="27">
        <v>301995</v>
      </c>
      <c r="P53" s="9">
        <v>241072</v>
      </c>
      <c r="Q53" s="9">
        <v>206</v>
      </c>
      <c r="R53" s="9">
        <v>269089</v>
      </c>
      <c r="S53" s="42">
        <v>812362</v>
      </c>
      <c r="T53" s="9">
        <v>41</v>
      </c>
      <c r="U53" s="9">
        <v>28</v>
      </c>
      <c r="V53" s="9">
        <v>0</v>
      </c>
      <c r="W53" s="42">
        <v>69</v>
      </c>
      <c r="X53" s="9">
        <v>207</v>
      </c>
      <c r="Y53" s="9">
        <v>206</v>
      </c>
      <c r="Z53" s="41">
        <v>1</v>
      </c>
      <c r="AA53" s="6">
        <v>970</v>
      </c>
      <c r="AB53" s="6">
        <v>2</v>
      </c>
      <c r="AC53" s="39"/>
      <c r="AD53" s="39"/>
      <c r="AE53" s="39"/>
      <c r="AF53" s="39"/>
      <c r="AG53" s="27">
        <v>868</v>
      </c>
      <c r="AH53" s="52">
        <v>2.8742197718505274E-3</v>
      </c>
      <c r="AI53" s="6">
        <v>1761</v>
      </c>
      <c r="AJ53" s="52">
        <v>7.3048715736377511E-3</v>
      </c>
      <c r="AK53" s="6">
        <v>3</v>
      </c>
      <c r="AL53" s="52">
        <v>1.4563106796116505E-2</v>
      </c>
      <c r="AM53" s="6">
        <v>1658</v>
      </c>
      <c r="AN53" s="52">
        <v>6.1615302000453381E-3</v>
      </c>
      <c r="AO53" s="6">
        <v>4290</v>
      </c>
      <c r="AP53" s="53">
        <v>5.2808969400341228E-3</v>
      </c>
      <c r="AQ53" s="6">
        <v>1939</v>
      </c>
      <c r="AR53" s="52">
        <v>6.4206361032467423E-3</v>
      </c>
      <c r="AS53" s="6">
        <v>3193</v>
      </c>
      <c r="AT53" s="52">
        <v>1.3245005641468108E-2</v>
      </c>
      <c r="AU53" s="6">
        <v>1</v>
      </c>
      <c r="AV53" s="52">
        <v>4.8543689320388345E-3</v>
      </c>
      <c r="AW53" s="6">
        <v>3030</v>
      </c>
      <c r="AX53" s="52">
        <v>1.1260215021795762E-2</v>
      </c>
      <c r="AY53" s="6">
        <v>8163</v>
      </c>
      <c r="AZ53" s="52">
        <v>1.0048475925757236E-2</v>
      </c>
      <c r="BA53" s="54">
        <v>12453</v>
      </c>
      <c r="BB53" s="52">
        <v>1.532937286579136E-2</v>
      </c>
      <c r="BC53" s="6">
        <v>1</v>
      </c>
      <c r="BD53" s="52">
        <v>2.4390243902439025E-2</v>
      </c>
      <c r="BE53" s="6">
        <v>2</v>
      </c>
      <c r="BF53" s="52">
        <v>7.1428571428571425E-2</v>
      </c>
      <c r="BG53" s="6" t="s">
        <v>192</v>
      </c>
      <c r="BH53" s="52" t="s">
        <v>149</v>
      </c>
      <c r="BI53" s="54">
        <v>3</v>
      </c>
      <c r="BJ53" s="52">
        <v>4.3478260869565216E-2</v>
      </c>
      <c r="BK53" s="39">
        <v>8166</v>
      </c>
      <c r="BL53" s="52">
        <v>1.0051315127069253E-2</v>
      </c>
      <c r="BM53" s="54">
        <v>12456</v>
      </c>
      <c r="BN53" s="52">
        <v>1.5331763558997626E-2</v>
      </c>
      <c r="BO53" s="6">
        <v>763</v>
      </c>
      <c r="BP53" s="55">
        <v>0.78659793814432988</v>
      </c>
      <c r="BQ53" s="48">
        <v>135</v>
      </c>
      <c r="BR53" s="48">
        <v>173</v>
      </c>
      <c r="BS53" s="48">
        <v>0</v>
      </c>
      <c r="BT53" s="48">
        <v>184</v>
      </c>
      <c r="BU53" s="6">
        <v>492</v>
      </c>
      <c r="BV53" s="52">
        <v>6.055898900952819E-4</v>
      </c>
      <c r="BW53" s="6">
        <v>0</v>
      </c>
      <c r="BX53" s="52">
        <v>0</v>
      </c>
      <c r="BY53" s="54">
        <v>1940</v>
      </c>
      <c r="BZ53" s="52">
        <v>6.4230753949860286E-3</v>
      </c>
      <c r="CA53" s="54">
        <v>868</v>
      </c>
      <c r="CB53" s="52">
        <v>2.873829609715398E-3</v>
      </c>
      <c r="CC53" s="54">
        <v>2808</v>
      </c>
      <c r="CD53" s="52">
        <v>9.2969050047014262E-3</v>
      </c>
      <c r="CE53" s="54">
        <v>3195</v>
      </c>
      <c r="CF53" s="52">
        <v>1.3251762754043965E-2</v>
      </c>
      <c r="CG53" s="54">
        <v>1761</v>
      </c>
      <c r="CH53" s="52">
        <v>7.3040232268768148E-3</v>
      </c>
      <c r="CI53" s="54">
        <v>4956</v>
      </c>
      <c r="CJ53" s="52">
        <v>2.0555785980920779E-2</v>
      </c>
      <c r="CK53" s="54">
        <v>4688</v>
      </c>
      <c r="CL53" s="52">
        <v>1.74217452218411E-2</v>
      </c>
      <c r="CM53" s="54">
        <v>1</v>
      </c>
      <c r="CN53" s="52">
        <v>4.8543689320388345E-3</v>
      </c>
      <c r="CO53" s="54">
        <v>4</v>
      </c>
      <c r="CP53" s="52">
        <v>1.9417475728155338E-2</v>
      </c>
      <c r="CQ53" s="39">
        <v>12948</v>
      </c>
      <c r="CR53" s="52">
        <v>1.5937353449092907E-2</v>
      </c>
      <c r="CS53" s="39"/>
      <c r="CT53" s="39"/>
    </row>
    <row r="54" spans="1:98" s="1" customFormat="1" ht="15" x14ac:dyDescent="0.2">
      <c r="A54" s="50">
        <v>44</v>
      </c>
      <c r="B54" s="38" t="s">
        <v>115</v>
      </c>
      <c r="C54" s="39"/>
      <c r="D54" s="39"/>
      <c r="E54" s="39" t="s">
        <v>171</v>
      </c>
      <c r="F54" s="39" t="s">
        <v>171</v>
      </c>
      <c r="G54" s="39" t="s">
        <v>172</v>
      </c>
      <c r="H54" s="27">
        <v>36587</v>
      </c>
      <c r="I54" s="9">
        <v>36587</v>
      </c>
      <c r="J54" s="9">
        <v>9747</v>
      </c>
      <c r="K54" s="9">
        <v>13727</v>
      </c>
      <c r="L54" s="9">
        <v>13</v>
      </c>
      <c r="M54" s="9">
        <v>13100</v>
      </c>
      <c r="N54" s="41">
        <v>0</v>
      </c>
      <c r="O54" s="27">
        <v>9747</v>
      </c>
      <c r="P54" s="9">
        <v>13727</v>
      </c>
      <c r="Q54" s="9">
        <v>13</v>
      </c>
      <c r="R54" s="9">
        <v>13100</v>
      </c>
      <c r="S54" s="42">
        <v>36587</v>
      </c>
      <c r="T54" s="9">
        <v>0</v>
      </c>
      <c r="U54" s="9">
        <v>0</v>
      </c>
      <c r="V54" s="9">
        <v>0</v>
      </c>
      <c r="W54" s="42">
        <v>0</v>
      </c>
      <c r="X54" s="9">
        <v>13</v>
      </c>
      <c r="Y54" s="9">
        <v>13</v>
      </c>
      <c r="Z54" s="41">
        <v>0</v>
      </c>
      <c r="AA54" s="6">
        <v>27</v>
      </c>
      <c r="AB54" s="6" t="s">
        <v>149</v>
      </c>
      <c r="AC54" s="39"/>
      <c r="AD54" s="39"/>
      <c r="AE54" s="39"/>
      <c r="AF54" s="39"/>
      <c r="AG54" s="27">
        <v>14</v>
      </c>
      <c r="AH54" s="52">
        <v>1.4363393864778907E-3</v>
      </c>
      <c r="AI54" s="6">
        <v>39</v>
      </c>
      <c r="AJ54" s="52">
        <v>2.8411160486632183E-3</v>
      </c>
      <c r="AK54" s="6">
        <v>0</v>
      </c>
      <c r="AL54" s="52">
        <v>0</v>
      </c>
      <c r="AM54" s="6">
        <v>16</v>
      </c>
      <c r="AN54" s="52">
        <v>1.2213740458015267E-3</v>
      </c>
      <c r="AO54" s="6">
        <v>69</v>
      </c>
      <c r="AP54" s="53">
        <v>1.8859157624292781E-3</v>
      </c>
      <c r="AQ54" s="6">
        <v>57</v>
      </c>
      <c r="AR54" s="52">
        <v>5.8479532163742687E-3</v>
      </c>
      <c r="AS54" s="6">
        <v>178</v>
      </c>
      <c r="AT54" s="52">
        <v>1.2967145042616741E-2</v>
      </c>
      <c r="AU54" s="6">
        <v>0</v>
      </c>
      <c r="AV54" s="52">
        <v>0</v>
      </c>
      <c r="AW54" s="6">
        <v>129</v>
      </c>
      <c r="AX54" s="52">
        <v>9.8473282442748094E-3</v>
      </c>
      <c r="AY54" s="6">
        <v>364</v>
      </c>
      <c r="AZ54" s="52">
        <v>9.9488889496269165E-3</v>
      </c>
      <c r="BA54" s="54">
        <v>433</v>
      </c>
      <c r="BB54" s="52">
        <v>1.1834804712056194E-2</v>
      </c>
      <c r="BC54" s="6" t="s">
        <v>192</v>
      </c>
      <c r="BD54" s="52" t="s">
        <v>149</v>
      </c>
      <c r="BE54" s="6" t="s">
        <v>192</v>
      </c>
      <c r="BF54" s="52" t="s">
        <v>149</v>
      </c>
      <c r="BG54" s="6" t="s">
        <v>192</v>
      </c>
      <c r="BH54" s="52" t="s">
        <v>149</v>
      </c>
      <c r="BI54" s="54">
        <v>0</v>
      </c>
      <c r="BJ54" s="52" t="s">
        <v>149</v>
      </c>
      <c r="BK54" s="39">
        <v>364</v>
      </c>
      <c r="BL54" s="52">
        <v>9.9488889496269165E-3</v>
      </c>
      <c r="BM54" s="54">
        <v>433</v>
      </c>
      <c r="BN54" s="52">
        <v>1.1834804712056194E-2</v>
      </c>
      <c r="BO54" s="6">
        <v>14</v>
      </c>
      <c r="BP54" s="55">
        <v>0.51851851851851849</v>
      </c>
      <c r="BQ54" s="48">
        <v>3</v>
      </c>
      <c r="BR54" s="48">
        <v>8</v>
      </c>
      <c r="BS54" s="48">
        <v>0</v>
      </c>
      <c r="BT54" s="48">
        <v>12</v>
      </c>
      <c r="BU54" s="6">
        <v>23</v>
      </c>
      <c r="BV54" s="52">
        <v>6.2863858747642606E-4</v>
      </c>
      <c r="BW54" s="6" t="s">
        <v>192</v>
      </c>
      <c r="BX54" s="52" t="s">
        <v>149</v>
      </c>
      <c r="BY54" s="54">
        <v>57</v>
      </c>
      <c r="BZ54" s="52">
        <v>5.8479532163742687E-3</v>
      </c>
      <c r="CA54" s="54">
        <v>14</v>
      </c>
      <c r="CB54" s="52">
        <v>1.4363393864778907E-3</v>
      </c>
      <c r="CC54" s="54">
        <v>71</v>
      </c>
      <c r="CD54" s="52">
        <v>7.2842926028521601E-3</v>
      </c>
      <c r="CE54" s="54">
        <v>178</v>
      </c>
      <c r="CF54" s="52">
        <v>1.2967145042616741E-2</v>
      </c>
      <c r="CG54" s="54">
        <v>39</v>
      </c>
      <c r="CH54" s="52">
        <v>2.8411160486632183E-3</v>
      </c>
      <c r="CI54" s="54">
        <v>217</v>
      </c>
      <c r="CJ54" s="52">
        <v>1.580826109127996E-2</v>
      </c>
      <c r="CK54" s="54">
        <v>145</v>
      </c>
      <c r="CL54" s="52">
        <v>1.1068702290076336E-2</v>
      </c>
      <c r="CM54" s="54">
        <v>0</v>
      </c>
      <c r="CN54" s="52">
        <v>0</v>
      </c>
      <c r="CO54" s="54">
        <v>0</v>
      </c>
      <c r="CP54" s="52">
        <v>0</v>
      </c>
      <c r="CQ54" s="39">
        <v>456</v>
      </c>
      <c r="CR54" s="52">
        <v>1.246344329953262E-2</v>
      </c>
      <c r="CS54" s="39"/>
      <c r="CT54" s="39"/>
    </row>
    <row r="55" spans="1:98" ht="15" x14ac:dyDescent="0.2">
      <c r="A55" s="50">
        <v>45</v>
      </c>
      <c r="B55" s="38" t="s">
        <v>94</v>
      </c>
      <c r="C55" s="39"/>
      <c r="D55" s="39"/>
      <c r="E55" s="39" t="s">
        <v>140</v>
      </c>
      <c r="F55" s="39" t="s">
        <v>140</v>
      </c>
      <c r="G55" s="39" t="s">
        <v>154</v>
      </c>
      <c r="H55" s="27">
        <v>43809</v>
      </c>
      <c r="I55" s="9">
        <v>43809</v>
      </c>
      <c r="J55" s="9">
        <v>17211</v>
      </c>
      <c r="K55" s="9">
        <v>15618</v>
      </c>
      <c r="L55" s="9">
        <v>26</v>
      </c>
      <c r="M55" s="9">
        <v>10954</v>
      </c>
      <c r="N55" s="41">
        <v>0</v>
      </c>
      <c r="O55" s="27">
        <v>17211</v>
      </c>
      <c r="P55" s="9">
        <v>15618</v>
      </c>
      <c r="Q55" s="9">
        <v>26</v>
      </c>
      <c r="R55" s="9">
        <v>10954</v>
      </c>
      <c r="S55" s="42">
        <v>43809</v>
      </c>
      <c r="T55" s="9">
        <v>0</v>
      </c>
      <c r="U55" s="9">
        <v>0</v>
      </c>
      <c r="V55" s="9">
        <v>0</v>
      </c>
      <c r="W55" s="42">
        <v>0</v>
      </c>
      <c r="X55" s="9">
        <v>26</v>
      </c>
      <c r="Y55" s="9">
        <v>26</v>
      </c>
      <c r="Z55" s="41">
        <v>0</v>
      </c>
      <c r="AA55" s="6">
        <v>64</v>
      </c>
      <c r="AB55" s="6" t="s">
        <v>149</v>
      </c>
      <c r="AC55" s="6"/>
      <c r="AD55" s="6"/>
      <c r="AE55" s="6"/>
      <c r="AF55" s="6"/>
      <c r="AG55" s="27">
        <v>6</v>
      </c>
      <c r="AH55" s="44">
        <v>3.486142583231654E-4</v>
      </c>
      <c r="AI55" s="6">
        <v>5</v>
      </c>
      <c r="AJ55" s="44">
        <v>3.201434242540658E-4</v>
      </c>
      <c r="AK55" s="6">
        <v>0</v>
      </c>
      <c r="AL55" s="44">
        <v>0</v>
      </c>
      <c r="AM55" s="6">
        <v>17</v>
      </c>
      <c r="AN55" s="44">
        <v>1.5519444951615849E-3</v>
      </c>
      <c r="AO55" s="6">
        <v>28</v>
      </c>
      <c r="AP55" s="49">
        <v>6.3913807665091644E-4</v>
      </c>
      <c r="AQ55" s="6">
        <v>41</v>
      </c>
      <c r="AR55" s="44">
        <v>2.3821974318749637E-3</v>
      </c>
      <c r="AS55" s="6">
        <v>61</v>
      </c>
      <c r="AT55" s="44">
        <v>3.9057497758996028E-3</v>
      </c>
      <c r="AU55" s="6">
        <v>0</v>
      </c>
      <c r="AV55" s="44">
        <v>0</v>
      </c>
      <c r="AW55" s="6">
        <v>89</v>
      </c>
      <c r="AX55" s="44">
        <v>8.1248858864341796E-3</v>
      </c>
      <c r="AY55" s="6">
        <v>191</v>
      </c>
      <c r="AZ55" s="44">
        <v>4.3598347371544659E-3</v>
      </c>
      <c r="BA55" s="46">
        <v>219</v>
      </c>
      <c r="BB55" s="44">
        <v>4.9989728138053824E-3</v>
      </c>
      <c r="BC55" s="6" t="s">
        <v>192</v>
      </c>
      <c r="BD55" s="44" t="s">
        <v>149</v>
      </c>
      <c r="BE55" s="6" t="s">
        <v>192</v>
      </c>
      <c r="BF55" s="44" t="s">
        <v>149</v>
      </c>
      <c r="BG55" s="6" t="s">
        <v>192</v>
      </c>
      <c r="BH55" s="44" t="s">
        <v>149</v>
      </c>
      <c r="BI55" s="46">
        <v>0</v>
      </c>
      <c r="BJ55" s="44" t="s">
        <v>149</v>
      </c>
      <c r="BK55" s="6">
        <v>191</v>
      </c>
      <c r="BL55" s="44">
        <v>4.3598347371544659E-3</v>
      </c>
      <c r="BM55" s="46">
        <v>219</v>
      </c>
      <c r="BN55" s="44">
        <v>4.9989728138053824E-3</v>
      </c>
      <c r="BO55" s="6">
        <v>38</v>
      </c>
      <c r="BP55" s="47">
        <v>0.59375</v>
      </c>
      <c r="BQ55" s="48">
        <v>9</v>
      </c>
      <c r="BR55" s="48">
        <v>7</v>
      </c>
      <c r="BS55" s="48">
        <v>0</v>
      </c>
      <c r="BT55" s="48">
        <v>8</v>
      </c>
      <c r="BU55" s="6">
        <v>24</v>
      </c>
      <c r="BV55" s="44">
        <v>5.4783263712935703E-4</v>
      </c>
      <c r="BW55" s="6">
        <v>11</v>
      </c>
      <c r="BX55" s="44">
        <v>2.5108995868428861E-4</v>
      </c>
      <c r="BY55" s="46">
        <v>41</v>
      </c>
      <c r="BZ55" s="44">
        <v>2.3821974318749637E-3</v>
      </c>
      <c r="CA55" s="46">
        <v>6</v>
      </c>
      <c r="CB55" s="44">
        <v>3.486142583231654E-4</v>
      </c>
      <c r="CC55" s="46">
        <v>47</v>
      </c>
      <c r="CD55" s="44">
        <v>2.7308116901981292E-3</v>
      </c>
      <c r="CE55" s="46">
        <v>61</v>
      </c>
      <c r="CF55" s="44">
        <v>3.9057497758996028E-3</v>
      </c>
      <c r="CG55" s="46">
        <v>5</v>
      </c>
      <c r="CH55" s="44">
        <v>3.201434242540658E-4</v>
      </c>
      <c r="CI55" s="46">
        <v>66</v>
      </c>
      <c r="CJ55" s="44">
        <v>4.2258932001536685E-3</v>
      </c>
      <c r="CK55" s="46">
        <v>106</v>
      </c>
      <c r="CL55" s="44">
        <v>9.6768303815957645E-3</v>
      </c>
      <c r="CM55" s="46">
        <v>0</v>
      </c>
      <c r="CN55" s="44">
        <v>0</v>
      </c>
      <c r="CO55" s="46">
        <v>0</v>
      </c>
      <c r="CP55" s="44">
        <v>0</v>
      </c>
      <c r="CQ55" s="6">
        <v>243</v>
      </c>
      <c r="CR55" s="44">
        <v>5.5468054509347393E-3</v>
      </c>
      <c r="CS55" s="6"/>
      <c r="CT55" s="6"/>
    </row>
    <row r="56" spans="1:98" ht="15" x14ac:dyDescent="0.2">
      <c r="A56" s="7">
        <v>46</v>
      </c>
      <c r="B56" s="38" t="s">
        <v>24</v>
      </c>
      <c r="C56" s="39"/>
      <c r="D56" s="39"/>
      <c r="E56" s="39" t="s">
        <v>140</v>
      </c>
      <c r="F56" s="39" t="s">
        <v>140</v>
      </c>
      <c r="G56" s="39" t="s">
        <v>154</v>
      </c>
      <c r="H56" s="27">
        <v>84724</v>
      </c>
      <c r="I56" s="9">
        <v>84723</v>
      </c>
      <c r="J56" s="9">
        <v>31664</v>
      </c>
      <c r="K56" s="9">
        <v>34415</v>
      </c>
      <c r="L56" s="9">
        <v>55</v>
      </c>
      <c r="M56" s="9">
        <v>18589</v>
      </c>
      <c r="N56" s="41">
        <v>1</v>
      </c>
      <c r="O56" s="27">
        <v>31664</v>
      </c>
      <c r="P56" s="9">
        <v>34415</v>
      </c>
      <c r="Q56" s="9">
        <v>55</v>
      </c>
      <c r="R56" s="9">
        <v>18589</v>
      </c>
      <c r="S56" s="42">
        <v>84723</v>
      </c>
      <c r="T56" s="9">
        <v>0</v>
      </c>
      <c r="U56" s="9">
        <v>0</v>
      </c>
      <c r="V56" s="9">
        <v>0</v>
      </c>
      <c r="W56" s="42">
        <v>0</v>
      </c>
      <c r="X56" s="9">
        <v>55</v>
      </c>
      <c r="Y56" s="9">
        <v>55</v>
      </c>
      <c r="Z56" s="41">
        <v>0</v>
      </c>
      <c r="AA56" s="6">
        <v>125</v>
      </c>
      <c r="AB56" s="6">
        <v>1</v>
      </c>
      <c r="AC56" s="6"/>
      <c r="AD56" s="6"/>
      <c r="AE56" s="6"/>
      <c r="AF56" s="6"/>
      <c r="AG56" s="27">
        <v>78</v>
      </c>
      <c r="AH56" s="44">
        <v>2.4633653360282971E-3</v>
      </c>
      <c r="AI56" s="6">
        <v>102</v>
      </c>
      <c r="AJ56" s="44">
        <v>2.9638239139909922E-3</v>
      </c>
      <c r="AK56" s="6">
        <v>0</v>
      </c>
      <c r="AL56" s="44">
        <v>0</v>
      </c>
      <c r="AM56" s="6">
        <v>73</v>
      </c>
      <c r="AN56" s="44">
        <v>3.9270536338694923E-3</v>
      </c>
      <c r="AO56" s="6">
        <v>253</v>
      </c>
      <c r="AP56" s="49">
        <v>2.9862020938824169E-3</v>
      </c>
      <c r="AQ56" s="6">
        <v>122</v>
      </c>
      <c r="AR56" s="44">
        <v>3.852956038403234E-3</v>
      </c>
      <c r="AS56" s="6">
        <v>211</v>
      </c>
      <c r="AT56" s="44">
        <v>6.1310475083539151E-3</v>
      </c>
      <c r="AU56" s="6">
        <v>0</v>
      </c>
      <c r="AV56" s="44">
        <v>0</v>
      </c>
      <c r="AW56" s="6">
        <v>178</v>
      </c>
      <c r="AX56" s="44">
        <v>9.5755554360105431E-3</v>
      </c>
      <c r="AY56" s="6">
        <v>511</v>
      </c>
      <c r="AZ56" s="44">
        <v>6.0314200394225893E-3</v>
      </c>
      <c r="BA56" s="46">
        <v>764</v>
      </c>
      <c r="BB56" s="44">
        <v>9.0176221333050054E-3</v>
      </c>
      <c r="BC56" s="6" t="s">
        <v>192</v>
      </c>
      <c r="BD56" s="44" t="s">
        <v>149</v>
      </c>
      <c r="BE56" s="6" t="s">
        <v>192</v>
      </c>
      <c r="BF56" s="44" t="s">
        <v>149</v>
      </c>
      <c r="BG56" s="6" t="s">
        <v>192</v>
      </c>
      <c r="BH56" s="44" t="s">
        <v>149</v>
      </c>
      <c r="BI56" s="46">
        <v>0</v>
      </c>
      <c r="BJ56" s="44" t="s">
        <v>149</v>
      </c>
      <c r="BK56" s="6">
        <v>511</v>
      </c>
      <c r="BL56" s="44">
        <v>6.0314200394225893E-3</v>
      </c>
      <c r="BM56" s="46">
        <v>764</v>
      </c>
      <c r="BN56" s="44">
        <v>9.0176221333050054E-3</v>
      </c>
      <c r="BO56" s="6">
        <v>70</v>
      </c>
      <c r="BP56" s="47">
        <v>0.56000000000000005</v>
      </c>
      <c r="BQ56" s="48">
        <v>21</v>
      </c>
      <c r="BR56" s="48">
        <v>42</v>
      </c>
      <c r="BS56" s="48">
        <v>0</v>
      </c>
      <c r="BT56" s="48">
        <v>14</v>
      </c>
      <c r="BU56" s="6">
        <v>77</v>
      </c>
      <c r="BV56" s="44">
        <v>9.088441155294312E-4</v>
      </c>
      <c r="BW56" s="6">
        <v>11</v>
      </c>
      <c r="BX56" s="44">
        <v>1.298348736470616E-4</v>
      </c>
      <c r="BY56" s="46">
        <v>122</v>
      </c>
      <c r="BZ56" s="44">
        <v>3.852956038403234E-3</v>
      </c>
      <c r="CA56" s="46">
        <v>78</v>
      </c>
      <c r="CB56" s="44">
        <v>2.4633653360282971E-3</v>
      </c>
      <c r="CC56" s="46">
        <v>200</v>
      </c>
      <c r="CD56" s="44">
        <v>6.3163213744315307E-3</v>
      </c>
      <c r="CE56" s="46">
        <v>211</v>
      </c>
      <c r="CF56" s="44">
        <v>6.1310475083539151E-3</v>
      </c>
      <c r="CG56" s="46">
        <v>102</v>
      </c>
      <c r="CH56" s="44">
        <v>2.9638239139909922E-3</v>
      </c>
      <c r="CI56" s="46">
        <v>313</v>
      </c>
      <c r="CJ56" s="44">
        <v>9.0948714223449082E-3</v>
      </c>
      <c r="CK56" s="46">
        <v>251</v>
      </c>
      <c r="CL56" s="44">
        <v>1.3502609069880036E-2</v>
      </c>
      <c r="CM56" s="46">
        <v>0</v>
      </c>
      <c r="CN56" s="44">
        <v>0</v>
      </c>
      <c r="CO56" s="46">
        <v>0</v>
      </c>
      <c r="CP56" s="44">
        <v>0</v>
      </c>
      <c r="CQ56" s="6">
        <v>841</v>
      </c>
      <c r="CR56" s="44">
        <v>9.9264662488344375E-3</v>
      </c>
      <c r="CS56" s="6"/>
      <c r="CT56" s="6"/>
    </row>
    <row r="57" spans="1:98" ht="15" x14ac:dyDescent="0.2">
      <c r="A57" s="7">
        <v>47</v>
      </c>
      <c r="B57" s="38" t="s">
        <v>90</v>
      </c>
      <c r="C57" s="39"/>
      <c r="D57" s="39"/>
      <c r="E57" s="39" t="s">
        <v>171</v>
      </c>
      <c r="F57" s="39" t="s">
        <v>171</v>
      </c>
      <c r="G57" s="39" t="s">
        <v>171</v>
      </c>
      <c r="H57" s="27">
        <v>11360</v>
      </c>
      <c r="I57" s="9">
        <v>11360</v>
      </c>
      <c r="J57" s="9">
        <v>4074</v>
      </c>
      <c r="K57" s="9">
        <v>4823</v>
      </c>
      <c r="L57" s="9">
        <v>6</v>
      </c>
      <c r="M57" s="9">
        <v>2457</v>
      </c>
      <c r="N57" s="41">
        <v>0</v>
      </c>
      <c r="O57" s="27">
        <v>4074</v>
      </c>
      <c r="P57" s="9">
        <v>4823</v>
      </c>
      <c r="Q57" s="9">
        <v>6</v>
      </c>
      <c r="R57" s="9">
        <v>2457</v>
      </c>
      <c r="S57" s="42">
        <v>11360</v>
      </c>
      <c r="T57" s="9">
        <v>0</v>
      </c>
      <c r="U57" s="9">
        <v>0</v>
      </c>
      <c r="V57" s="9">
        <v>0</v>
      </c>
      <c r="W57" s="42">
        <v>0</v>
      </c>
      <c r="X57" s="9">
        <v>6</v>
      </c>
      <c r="Y57" s="9">
        <v>6</v>
      </c>
      <c r="Z57" s="41">
        <v>0</v>
      </c>
      <c r="AA57" s="6">
        <v>10</v>
      </c>
      <c r="AB57" s="6" t="s">
        <v>149</v>
      </c>
      <c r="AC57" s="6"/>
      <c r="AD57" s="6"/>
      <c r="AE57" s="6"/>
      <c r="AF57" s="6"/>
      <c r="AG57" s="27">
        <v>9</v>
      </c>
      <c r="AH57" s="44">
        <v>2.2091310751104565E-3</v>
      </c>
      <c r="AI57" s="6">
        <v>12</v>
      </c>
      <c r="AJ57" s="44">
        <v>2.4880779597760729E-3</v>
      </c>
      <c r="AK57" s="6" t="s">
        <v>193</v>
      </c>
      <c r="AL57" s="44" t="s">
        <v>149</v>
      </c>
      <c r="AM57" s="6">
        <v>6</v>
      </c>
      <c r="AN57" s="44">
        <v>2.442002442002442E-3</v>
      </c>
      <c r="AO57" s="6">
        <v>27</v>
      </c>
      <c r="AP57" s="49">
        <v>2.3767605633802816E-3</v>
      </c>
      <c r="AQ57" s="6">
        <v>17</v>
      </c>
      <c r="AR57" s="44">
        <v>4.1728031418753067E-3</v>
      </c>
      <c r="AS57" s="6">
        <v>31</v>
      </c>
      <c r="AT57" s="44">
        <v>6.4275347294215218E-3</v>
      </c>
      <c r="AU57" s="6" t="s">
        <v>192</v>
      </c>
      <c r="AV57" s="44" t="s">
        <v>149</v>
      </c>
      <c r="AW57" s="6">
        <v>31</v>
      </c>
      <c r="AX57" s="44">
        <v>1.2617012617012617E-2</v>
      </c>
      <c r="AY57" s="6">
        <v>79</v>
      </c>
      <c r="AZ57" s="44">
        <v>6.9542253521126763E-3</v>
      </c>
      <c r="BA57" s="46">
        <v>106</v>
      </c>
      <c r="BB57" s="44">
        <v>9.3309859154929575E-3</v>
      </c>
      <c r="BC57" s="6" t="s">
        <v>192</v>
      </c>
      <c r="BD57" s="44" t="s">
        <v>149</v>
      </c>
      <c r="BE57" s="6" t="s">
        <v>192</v>
      </c>
      <c r="BF57" s="44" t="s">
        <v>149</v>
      </c>
      <c r="BG57" s="6" t="s">
        <v>192</v>
      </c>
      <c r="BH57" s="44" t="s">
        <v>149</v>
      </c>
      <c r="BI57" s="46">
        <v>0</v>
      </c>
      <c r="BJ57" s="44" t="s">
        <v>149</v>
      </c>
      <c r="BK57" s="6">
        <v>79</v>
      </c>
      <c r="BL57" s="44">
        <v>6.9542253521126763E-3</v>
      </c>
      <c r="BM57" s="46">
        <v>106</v>
      </c>
      <c r="BN57" s="44">
        <v>9.3309859154929575E-3</v>
      </c>
      <c r="BO57" s="6">
        <v>4</v>
      </c>
      <c r="BP57" s="47">
        <v>0.4</v>
      </c>
      <c r="BQ57" s="48">
        <v>3</v>
      </c>
      <c r="BR57" s="48">
        <v>6</v>
      </c>
      <c r="BS57" s="48">
        <v>0</v>
      </c>
      <c r="BT57" s="48">
        <v>6</v>
      </c>
      <c r="BU57" s="6">
        <v>15</v>
      </c>
      <c r="BV57" s="44">
        <v>1.3204225352112676E-3</v>
      </c>
      <c r="BW57" s="6" t="s">
        <v>192</v>
      </c>
      <c r="BX57" s="44" t="s">
        <v>149</v>
      </c>
      <c r="BY57" s="46">
        <v>17</v>
      </c>
      <c r="BZ57" s="44">
        <v>4.1728031418753067E-3</v>
      </c>
      <c r="CA57" s="46">
        <v>9</v>
      </c>
      <c r="CB57" s="44">
        <v>2.2091310751104565E-3</v>
      </c>
      <c r="CC57" s="46">
        <v>26</v>
      </c>
      <c r="CD57" s="44">
        <v>6.3819342169857633E-3</v>
      </c>
      <c r="CE57" s="46">
        <v>31</v>
      </c>
      <c r="CF57" s="44">
        <v>6.4275347294215218E-3</v>
      </c>
      <c r="CG57" s="46">
        <v>12</v>
      </c>
      <c r="CH57" s="44">
        <v>2.4880779597760729E-3</v>
      </c>
      <c r="CI57" s="46">
        <v>43</v>
      </c>
      <c r="CJ57" s="44">
        <v>8.9156126891975947E-3</v>
      </c>
      <c r="CK57" s="46">
        <v>37</v>
      </c>
      <c r="CL57" s="44">
        <v>1.5059015059015059E-2</v>
      </c>
      <c r="CM57" s="46">
        <v>0</v>
      </c>
      <c r="CN57" s="44">
        <v>0</v>
      </c>
      <c r="CO57" s="46">
        <v>0</v>
      </c>
      <c r="CP57" s="44">
        <v>0</v>
      </c>
      <c r="CQ57" s="6">
        <v>121</v>
      </c>
      <c r="CR57" s="44">
        <v>1.0651408450704225E-2</v>
      </c>
      <c r="CS57" s="6"/>
      <c r="CT57" s="6"/>
    </row>
    <row r="58" spans="1:98" ht="15" x14ac:dyDescent="0.2">
      <c r="A58" s="7">
        <v>48</v>
      </c>
      <c r="B58" s="38" t="s">
        <v>25</v>
      </c>
      <c r="C58" s="39"/>
      <c r="D58" s="39"/>
      <c r="E58" s="39" t="s">
        <v>140</v>
      </c>
      <c r="F58" s="39" t="s">
        <v>140</v>
      </c>
      <c r="G58" s="39" t="s">
        <v>154</v>
      </c>
      <c r="H58" s="27">
        <v>479291</v>
      </c>
      <c r="I58" s="9">
        <v>479284</v>
      </c>
      <c r="J58" s="9">
        <v>177645</v>
      </c>
      <c r="K58" s="9">
        <v>161115</v>
      </c>
      <c r="L58" s="9">
        <v>87</v>
      </c>
      <c r="M58" s="9">
        <v>140437</v>
      </c>
      <c r="N58" s="41">
        <v>7</v>
      </c>
      <c r="O58" s="27">
        <v>177645</v>
      </c>
      <c r="P58" s="9">
        <v>161115</v>
      </c>
      <c r="Q58" s="9">
        <v>87</v>
      </c>
      <c r="R58" s="9">
        <v>140437</v>
      </c>
      <c r="S58" s="42">
        <v>479284</v>
      </c>
      <c r="T58" s="9">
        <v>0</v>
      </c>
      <c r="U58" s="9">
        <v>0</v>
      </c>
      <c r="V58" s="9">
        <v>0</v>
      </c>
      <c r="W58" s="42">
        <v>0</v>
      </c>
      <c r="X58" s="9">
        <v>87</v>
      </c>
      <c r="Y58" s="9">
        <v>87</v>
      </c>
      <c r="Z58" s="41">
        <v>0</v>
      </c>
      <c r="AA58" s="6">
        <v>377</v>
      </c>
      <c r="AB58" s="6" t="s">
        <v>149</v>
      </c>
      <c r="AC58" s="6"/>
      <c r="AD58" s="6"/>
      <c r="AE58" s="6"/>
      <c r="AF58" s="6"/>
      <c r="AG58" s="27">
        <v>173</v>
      </c>
      <c r="AH58" s="44">
        <v>9.7385234597089699E-4</v>
      </c>
      <c r="AI58" s="6">
        <v>133</v>
      </c>
      <c r="AJ58" s="44">
        <v>8.2549731558203762E-4</v>
      </c>
      <c r="AK58" s="6">
        <v>0</v>
      </c>
      <c r="AL58" s="44">
        <v>0</v>
      </c>
      <c r="AM58" s="6">
        <v>335</v>
      </c>
      <c r="AN58" s="44">
        <v>2.3854112520204787E-3</v>
      </c>
      <c r="AO58" s="6">
        <v>641</v>
      </c>
      <c r="AP58" s="49">
        <v>1.337411639028217E-3</v>
      </c>
      <c r="AQ58" s="6">
        <v>543</v>
      </c>
      <c r="AR58" s="44">
        <v>3.0566579413999831E-3</v>
      </c>
      <c r="AS58" s="6">
        <v>956</v>
      </c>
      <c r="AT58" s="44">
        <v>5.9336498774167521E-3</v>
      </c>
      <c r="AU58" s="6">
        <v>0</v>
      </c>
      <c r="AV58" s="44">
        <v>0</v>
      </c>
      <c r="AW58" s="6">
        <v>1024</v>
      </c>
      <c r="AX58" s="44">
        <v>7.2915257375193148E-3</v>
      </c>
      <c r="AY58" s="6">
        <v>2523</v>
      </c>
      <c r="AZ58" s="44">
        <v>5.2641022859098155E-3</v>
      </c>
      <c r="BA58" s="46">
        <v>3164</v>
      </c>
      <c r="BB58" s="44">
        <v>6.6015139249380322E-3</v>
      </c>
      <c r="BC58" s="6" t="s">
        <v>192</v>
      </c>
      <c r="BD58" s="44" t="s">
        <v>149</v>
      </c>
      <c r="BE58" s="6" t="s">
        <v>192</v>
      </c>
      <c r="BF58" s="44" t="s">
        <v>149</v>
      </c>
      <c r="BG58" s="6" t="s">
        <v>192</v>
      </c>
      <c r="BH58" s="44" t="s">
        <v>149</v>
      </c>
      <c r="BI58" s="46">
        <v>0</v>
      </c>
      <c r="BJ58" s="44" t="s">
        <v>149</v>
      </c>
      <c r="BK58" s="6">
        <v>2523</v>
      </c>
      <c r="BL58" s="44">
        <v>5.2641022859098155E-3</v>
      </c>
      <c r="BM58" s="46">
        <v>3164</v>
      </c>
      <c r="BN58" s="44">
        <v>6.6015139249380322E-3</v>
      </c>
      <c r="BO58" s="6">
        <v>290</v>
      </c>
      <c r="BP58" s="47">
        <v>0.76923076923076927</v>
      </c>
      <c r="BQ58" s="48">
        <v>103</v>
      </c>
      <c r="BR58" s="48">
        <v>136</v>
      </c>
      <c r="BS58" s="48">
        <v>0</v>
      </c>
      <c r="BT58" s="48">
        <v>162</v>
      </c>
      <c r="BU58" s="6">
        <v>401</v>
      </c>
      <c r="BV58" s="44">
        <v>8.3666469149815137E-4</v>
      </c>
      <c r="BW58" s="6">
        <v>408</v>
      </c>
      <c r="BX58" s="44">
        <v>8.5126981080111167E-4</v>
      </c>
      <c r="BY58" s="46">
        <v>543</v>
      </c>
      <c r="BZ58" s="44">
        <v>3.0566579413999831E-3</v>
      </c>
      <c r="CA58" s="46">
        <v>173</v>
      </c>
      <c r="CB58" s="44">
        <v>9.7385234597089699E-4</v>
      </c>
      <c r="CC58" s="46">
        <v>716</v>
      </c>
      <c r="CD58" s="44">
        <v>4.0305102873708799E-3</v>
      </c>
      <c r="CE58" s="46">
        <v>956</v>
      </c>
      <c r="CF58" s="44">
        <v>5.9336498774167521E-3</v>
      </c>
      <c r="CG58" s="46">
        <v>133</v>
      </c>
      <c r="CH58" s="44">
        <v>8.2549731558203762E-4</v>
      </c>
      <c r="CI58" s="46">
        <v>1089</v>
      </c>
      <c r="CJ58" s="44">
        <v>6.7591471929987898E-3</v>
      </c>
      <c r="CK58" s="46">
        <v>1359</v>
      </c>
      <c r="CL58" s="44">
        <v>9.6769369895397944E-3</v>
      </c>
      <c r="CM58" s="46">
        <v>0</v>
      </c>
      <c r="CN58" s="44">
        <v>0</v>
      </c>
      <c r="CO58" s="46">
        <v>0</v>
      </c>
      <c r="CP58" s="44">
        <v>0</v>
      </c>
      <c r="CQ58" s="6">
        <v>3565</v>
      </c>
      <c r="CR58" s="44">
        <v>7.4381786164361844E-3</v>
      </c>
      <c r="CS58" s="6"/>
      <c r="CT58" s="6"/>
    </row>
    <row r="59" spans="1:98" ht="15" x14ac:dyDescent="0.2">
      <c r="A59" s="7">
        <v>49</v>
      </c>
      <c r="B59" s="38" t="s">
        <v>61</v>
      </c>
      <c r="C59" s="39"/>
      <c r="D59" s="39"/>
      <c r="E59" s="39" t="s">
        <v>140</v>
      </c>
      <c r="F59" s="39" t="s">
        <v>140</v>
      </c>
      <c r="G59" s="39" t="s">
        <v>154</v>
      </c>
      <c r="H59" s="27">
        <v>116105</v>
      </c>
      <c r="I59" s="9">
        <v>116105</v>
      </c>
      <c r="J59" s="9">
        <v>34933</v>
      </c>
      <c r="K59" s="9">
        <v>37176</v>
      </c>
      <c r="L59" s="9">
        <v>101</v>
      </c>
      <c r="M59" s="9">
        <v>43895</v>
      </c>
      <c r="N59" s="41">
        <v>0</v>
      </c>
      <c r="O59" s="27">
        <v>34933</v>
      </c>
      <c r="P59" s="9">
        <v>37176</v>
      </c>
      <c r="Q59" s="9">
        <v>101</v>
      </c>
      <c r="R59" s="9">
        <v>43895</v>
      </c>
      <c r="S59" s="42">
        <v>116105</v>
      </c>
      <c r="T59" s="9">
        <v>0</v>
      </c>
      <c r="U59" s="9">
        <v>0</v>
      </c>
      <c r="V59" s="9">
        <v>0</v>
      </c>
      <c r="W59" s="42">
        <v>0</v>
      </c>
      <c r="X59" s="9">
        <v>101</v>
      </c>
      <c r="Y59" s="9">
        <v>101</v>
      </c>
      <c r="Z59" s="41">
        <v>0</v>
      </c>
      <c r="AA59" s="6">
        <v>169</v>
      </c>
      <c r="AB59" s="6">
        <v>0</v>
      </c>
      <c r="AC59" s="6"/>
      <c r="AD59" s="6"/>
      <c r="AE59" s="6"/>
      <c r="AF59" s="6"/>
      <c r="AG59" s="27">
        <v>65</v>
      </c>
      <c r="AH59" s="44">
        <v>1.8607047777173447E-3</v>
      </c>
      <c r="AI59" s="6">
        <v>122</v>
      </c>
      <c r="AJ59" s="44">
        <v>3.2816871099634174E-3</v>
      </c>
      <c r="AK59" s="6">
        <v>1</v>
      </c>
      <c r="AL59" s="44">
        <v>9.9009900990099011E-3</v>
      </c>
      <c r="AM59" s="6">
        <v>134</v>
      </c>
      <c r="AN59" s="44">
        <v>3.0527394919694726E-3</v>
      </c>
      <c r="AO59" s="6">
        <v>322</v>
      </c>
      <c r="AP59" s="49">
        <v>2.7733517075061369E-3</v>
      </c>
      <c r="AQ59" s="6">
        <v>121</v>
      </c>
      <c r="AR59" s="44">
        <v>3.4637735092892109E-3</v>
      </c>
      <c r="AS59" s="6">
        <v>229</v>
      </c>
      <c r="AT59" s="44">
        <v>6.1598880998493654E-3</v>
      </c>
      <c r="AU59" s="6">
        <v>1</v>
      </c>
      <c r="AV59" s="44">
        <v>9.9009900990099011E-3</v>
      </c>
      <c r="AW59" s="6">
        <v>325</v>
      </c>
      <c r="AX59" s="44">
        <v>7.4040323499259594E-3</v>
      </c>
      <c r="AY59" s="6">
        <v>676</v>
      </c>
      <c r="AZ59" s="44">
        <v>5.8223160070625729E-3</v>
      </c>
      <c r="BA59" s="46">
        <v>998</v>
      </c>
      <c r="BB59" s="44">
        <v>8.5956677145687093E-3</v>
      </c>
      <c r="BC59" s="6" t="s">
        <v>192</v>
      </c>
      <c r="BD59" s="44" t="s">
        <v>149</v>
      </c>
      <c r="BE59" s="6" t="s">
        <v>192</v>
      </c>
      <c r="BF59" s="44" t="s">
        <v>149</v>
      </c>
      <c r="BG59" s="6" t="s">
        <v>192</v>
      </c>
      <c r="BH59" s="44" t="s">
        <v>149</v>
      </c>
      <c r="BI59" s="46">
        <v>0</v>
      </c>
      <c r="BJ59" s="44" t="s">
        <v>149</v>
      </c>
      <c r="BK59" s="6">
        <v>676</v>
      </c>
      <c r="BL59" s="44">
        <v>5.8223160070625729E-3</v>
      </c>
      <c r="BM59" s="46">
        <v>998</v>
      </c>
      <c r="BN59" s="44">
        <v>8.5956677145687093E-3</v>
      </c>
      <c r="BO59" s="6">
        <v>68</v>
      </c>
      <c r="BP59" s="47">
        <v>0.40236686390532544</v>
      </c>
      <c r="BQ59" s="48">
        <v>0</v>
      </c>
      <c r="BR59" s="48">
        <v>0</v>
      </c>
      <c r="BS59" s="48">
        <v>0</v>
      </c>
      <c r="BT59" s="48">
        <v>0</v>
      </c>
      <c r="BU59" s="6">
        <v>86</v>
      </c>
      <c r="BV59" s="44">
        <v>7.4070884113517938E-4</v>
      </c>
      <c r="BW59" s="6">
        <v>1874</v>
      </c>
      <c r="BX59" s="44">
        <v>1.6140562421945653E-2</v>
      </c>
      <c r="BY59" s="46">
        <v>121</v>
      </c>
      <c r="BZ59" s="44">
        <v>3.4637735092892109E-3</v>
      </c>
      <c r="CA59" s="46">
        <v>65</v>
      </c>
      <c r="CB59" s="44">
        <v>1.8607047777173447E-3</v>
      </c>
      <c r="CC59" s="46">
        <v>186</v>
      </c>
      <c r="CD59" s="44">
        <v>5.3244782870065554E-3</v>
      </c>
      <c r="CE59" s="46">
        <v>229</v>
      </c>
      <c r="CF59" s="44">
        <v>6.1598880998493654E-3</v>
      </c>
      <c r="CG59" s="46">
        <v>122</v>
      </c>
      <c r="CH59" s="44">
        <v>3.2816871099634174E-3</v>
      </c>
      <c r="CI59" s="46">
        <v>351</v>
      </c>
      <c r="CJ59" s="44">
        <v>9.4415752098127824E-3</v>
      </c>
      <c r="CK59" s="46">
        <v>459</v>
      </c>
      <c r="CL59" s="44">
        <v>1.0456771841895432E-2</v>
      </c>
      <c r="CM59" s="46">
        <v>1</v>
      </c>
      <c r="CN59" s="44">
        <v>9.9009900990099011E-3</v>
      </c>
      <c r="CO59" s="46">
        <v>2</v>
      </c>
      <c r="CP59" s="44">
        <v>1.9801980198019802E-2</v>
      </c>
      <c r="CQ59" s="6">
        <v>1084</v>
      </c>
      <c r="CR59" s="44">
        <v>9.3363765557038896E-3</v>
      </c>
      <c r="CS59" s="6"/>
      <c r="CT59" s="6"/>
    </row>
    <row r="60" spans="1:98" ht="15" x14ac:dyDescent="0.2">
      <c r="A60" s="50">
        <v>50</v>
      </c>
      <c r="B60" s="38" t="s">
        <v>116</v>
      </c>
      <c r="C60" s="39"/>
      <c r="D60" s="39"/>
      <c r="E60" s="39" t="s">
        <v>158</v>
      </c>
      <c r="F60" s="39" t="s">
        <v>158</v>
      </c>
      <c r="G60" s="39" t="s">
        <v>145</v>
      </c>
      <c r="H60" s="27">
        <v>596136</v>
      </c>
      <c r="I60" s="9">
        <v>596097</v>
      </c>
      <c r="J60" s="9">
        <v>174688</v>
      </c>
      <c r="K60" s="9">
        <v>263804</v>
      </c>
      <c r="L60" s="9">
        <v>664</v>
      </c>
      <c r="M60" s="9">
        <v>156941</v>
      </c>
      <c r="N60" s="41">
        <v>39</v>
      </c>
      <c r="O60" s="27">
        <v>174681</v>
      </c>
      <c r="P60" s="9">
        <v>263797</v>
      </c>
      <c r="Q60" s="9">
        <v>664</v>
      </c>
      <c r="R60" s="9">
        <v>156941</v>
      </c>
      <c r="S60" s="42">
        <v>596083</v>
      </c>
      <c r="T60" s="9">
        <v>7</v>
      </c>
      <c r="U60" s="9">
        <v>7</v>
      </c>
      <c r="V60" s="9">
        <v>0</v>
      </c>
      <c r="W60" s="42">
        <v>14</v>
      </c>
      <c r="X60" s="9">
        <v>664</v>
      </c>
      <c r="Y60" s="9">
        <v>664</v>
      </c>
      <c r="Z60" s="41">
        <v>0</v>
      </c>
      <c r="AA60" s="6">
        <v>2017</v>
      </c>
      <c r="AB60" s="6">
        <v>4</v>
      </c>
      <c r="AC60" s="6"/>
      <c r="AD60" s="6"/>
      <c r="AE60" s="6"/>
      <c r="AF60" s="6"/>
      <c r="AG60" s="27">
        <v>648</v>
      </c>
      <c r="AH60" s="44">
        <v>3.7096192488021021E-3</v>
      </c>
      <c r="AI60" s="6">
        <v>1758</v>
      </c>
      <c r="AJ60" s="44">
        <v>6.6642152867545882E-3</v>
      </c>
      <c r="AK60" s="6">
        <v>29</v>
      </c>
      <c r="AL60" s="44">
        <v>4.3674698795180725E-2</v>
      </c>
      <c r="AM60" s="6">
        <v>2130</v>
      </c>
      <c r="AN60" s="44">
        <v>1.3571979278837271E-2</v>
      </c>
      <c r="AO60" s="6">
        <v>4565</v>
      </c>
      <c r="AP60" s="49">
        <v>7.658329460830119E-3</v>
      </c>
      <c r="AQ60" s="6">
        <v>916</v>
      </c>
      <c r="AR60" s="44">
        <v>5.2438444936770455E-3</v>
      </c>
      <c r="AS60" s="6">
        <v>2355</v>
      </c>
      <c r="AT60" s="44">
        <v>8.927319112802647E-3</v>
      </c>
      <c r="AU60" s="6">
        <v>10</v>
      </c>
      <c r="AV60" s="44">
        <v>1.5060240963855422E-2</v>
      </c>
      <c r="AW60" s="6">
        <v>1229</v>
      </c>
      <c r="AX60" s="44">
        <v>7.8309683256765281E-3</v>
      </c>
      <c r="AY60" s="6">
        <v>4510</v>
      </c>
      <c r="AZ60" s="44">
        <v>7.5660604311815639E-3</v>
      </c>
      <c r="BA60" s="46">
        <v>9075</v>
      </c>
      <c r="BB60" s="44">
        <v>1.5224389892011683E-2</v>
      </c>
      <c r="BC60" s="6">
        <v>1</v>
      </c>
      <c r="BD60" s="44">
        <v>0.14285714285714285</v>
      </c>
      <c r="BE60" s="6">
        <v>2</v>
      </c>
      <c r="BF60" s="44">
        <v>0.2857142857142857</v>
      </c>
      <c r="BG60" s="6">
        <v>0</v>
      </c>
      <c r="BH60" s="44" t="s">
        <v>149</v>
      </c>
      <c r="BI60" s="46">
        <v>3</v>
      </c>
      <c r="BJ60" s="44">
        <v>0.21428571428571427</v>
      </c>
      <c r="BK60" s="6">
        <v>4513</v>
      </c>
      <c r="BL60" s="44">
        <v>7.5709154718107963E-3</v>
      </c>
      <c r="BM60" s="46">
        <v>9078</v>
      </c>
      <c r="BN60" s="44">
        <v>1.522906506826909E-2</v>
      </c>
      <c r="BO60" s="6">
        <v>1353</v>
      </c>
      <c r="BP60" s="47">
        <v>0.6707982151710461</v>
      </c>
      <c r="BQ60" s="48">
        <v>64</v>
      </c>
      <c r="BR60" s="48">
        <v>193</v>
      </c>
      <c r="BS60" s="48">
        <v>4</v>
      </c>
      <c r="BT60" s="48">
        <v>164</v>
      </c>
      <c r="BU60" s="6">
        <v>425</v>
      </c>
      <c r="BV60" s="44">
        <v>7.1297121106128701E-4</v>
      </c>
      <c r="BW60" s="6">
        <v>0</v>
      </c>
      <c r="BX60" s="44">
        <v>0</v>
      </c>
      <c r="BY60" s="46">
        <v>917</v>
      </c>
      <c r="BZ60" s="44">
        <v>5.2493588569335042E-3</v>
      </c>
      <c r="CA60" s="46">
        <v>648</v>
      </c>
      <c r="CB60" s="44">
        <v>3.7094705990108078E-3</v>
      </c>
      <c r="CC60" s="46">
        <v>1565</v>
      </c>
      <c r="CD60" s="44">
        <v>8.9588294559443116E-3</v>
      </c>
      <c r="CE60" s="46">
        <v>2357</v>
      </c>
      <c r="CF60" s="44">
        <v>8.9346636138951645E-3</v>
      </c>
      <c r="CG60" s="46">
        <v>1758</v>
      </c>
      <c r="CH60" s="44">
        <v>6.6640384527907083E-3</v>
      </c>
      <c r="CI60" s="46">
        <v>4115</v>
      </c>
      <c r="CJ60" s="44">
        <v>1.5598702066685873E-2</v>
      </c>
      <c r="CK60" s="46">
        <v>3359</v>
      </c>
      <c r="CL60" s="44">
        <v>2.1402947604513799E-2</v>
      </c>
      <c r="CM60" s="46">
        <v>10</v>
      </c>
      <c r="CN60" s="44">
        <v>1.5060240963855422E-2</v>
      </c>
      <c r="CO60" s="46">
        <v>39</v>
      </c>
      <c r="CP60" s="44">
        <v>5.8734939759036146E-2</v>
      </c>
      <c r="CQ60" s="6">
        <v>9503</v>
      </c>
      <c r="CR60" s="44">
        <v>1.5942036279330378E-2</v>
      </c>
      <c r="CS60" s="6"/>
      <c r="CT60" s="6"/>
    </row>
    <row r="61" spans="1:98" ht="15" x14ac:dyDescent="0.2">
      <c r="A61" s="50">
        <v>51</v>
      </c>
      <c r="B61" s="38" t="s">
        <v>26</v>
      </c>
      <c r="C61" s="39"/>
      <c r="D61" s="39"/>
      <c r="E61" s="39" t="s">
        <v>140</v>
      </c>
      <c r="F61" s="39" t="s">
        <v>140</v>
      </c>
      <c r="G61" s="39" t="s">
        <v>154</v>
      </c>
      <c r="H61" s="27">
        <v>213442</v>
      </c>
      <c r="I61" s="9">
        <v>213429</v>
      </c>
      <c r="J61" s="9">
        <v>56635</v>
      </c>
      <c r="K61" s="9">
        <v>87597</v>
      </c>
      <c r="L61" s="9">
        <v>101</v>
      </c>
      <c r="M61" s="9">
        <v>69096</v>
      </c>
      <c r="N61" s="41">
        <v>13</v>
      </c>
      <c r="O61" s="27">
        <v>56635</v>
      </c>
      <c r="P61" s="9">
        <v>87597</v>
      </c>
      <c r="Q61" s="9">
        <v>101</v>
      </c>
      <c r="R61" s="9">
        <v>69096</v>
      </c>
      <c r="S61" s="42">
        <v>213429</v>
      </c>
      <c r="T61" s="9">
        <v>0</v>
      </c>
      <c r="U61" s="9">
        <v>0</v>
      </c>
      <c r="V61" s="9">
        <v>0</v>
      </c>
      <c r="W61" s="42">
        <v>0</v>
      </c>
      <c r="X61" s="9">
        <v>101</v>
      </c>
      <c r="Y61" s="9">
        <v>101</v>
      </c>
      <c r="Z61" s="41">
        <v>0</v>
      </c>
      <c r="AA61" s="6">
        <v>168</v>
      </c>
      <c r="AB61" s="6">
        <v>1</v>
      </c>
      <c r="AC61" s="6"/>
      <c r="AD61" s="6"/>
      <c r="AE61" s="6"/>
      <c r="AF61" s="6"/>
      <c r="AG61" s="27">
        <v>69</v>
      </c>
      <c r="AH61" s="44">
        <v>1.2183278891145051E-3</v>
      </c>
      <c r="AI61" s="6">
        <v>144</v>
      </c>
      <c r="AJ61" s="44">
        <v>1.6438919141066476E-3</v>
      </c>
      <c r="AK61" s="6">
        <v>0</v>
      </c>
      <c r="AL61" s="44">
        <v>0</v>
      </c>
      <c r="AM61" s="6">
        <v>798</v>
      </c>
      <c r="AN61" s="44">
        <v>1.1549149010072942E-2</v>
      </c>
      <c r="AO61" s="6">
        <v>1011</v>
      </c>
      <c r="AP61" s="49">
        <v>4.7369382792404029E-3</v>
      </c>
      <c r="AQ61" s="6">
        <v>165</v>
      </c>
      <c r="AR61" s="44">
        <v>2.9133927783172951E-3</v>
      </c>
      <c r="AS61" s="6">
        <v>501</v>
      </c>
      <c r="AT61" s="44">
        <v>5.7193739511627109E-3</v>
      </c>
      <c r="AU61" s="6">
        <v>0</v>
      </c>
      <c r="AV61" s="44">
        <v>0</v>
      </c>
      <c r="AW61" s="6">
        <v>543</v>
      </c>
      <c r="AX61" s="44">
        <v>7.8586314692601598E-3</v>
      </c>
      <c r="AY61" s="6">
        <v>1209</v>
      </c>
      <c r="AZ61" s="44">
        <v>5.6646472597444587E-3</v>
      </c>
      <c r="BA61" s="46">
        <v>2220</v>
      </c>
      <c r="BB61" s="44">
        <v>1.0401585538984862E-2</v>
      </c>
      <c r="BC61" s="6" t="s">
        <v>192</v>
      </c>
      <c r="BD61" s="44" t="s">
        <v>149</v>
      </c>
      <c r="BE61" s="6" t="s">
        <v>192</v>
      </c>
      <c r="BF61" s="44" t="s">
        <v>149</v>
      </c>
      <c r="BG61" s="6" t="s">
        <v>192</v>
      </c>
      <c r="BH61" s="44" t="s">
        <v>149</v>
      </c>
      <c r="BI61" s="46">
        <v>0</v>
      </c>
      <c r="BJ61" s="44" t="s">
        <v>149</v>
      </c>
      <c r="BK61" s="6">
        <v>1209</v>
      </c>
      <c r="BL61" s="44">
        <v>5.6646472597444587E-3</v>
      </c>
      <c r="BM61" s="46">
        <v>2220</v>
      </c>
      <c r="BN61" s="44">
        <v>1.0401585538984862E-2</v>
      </c>
      <c r="BO61" s="6">
        <v>67</v>
      </c>
      <c r="BP61" s="47">
        <v>0.39880952380952384</v>
      </c>
      <c r="BQ61" s="48">
        <v>34</v>
      </c>
      <c r="BR61" s="48">
        <v>94</v>
      </c>
      <c r="BS61" s="48">
        <v>0</v>
      </c>
      <c r="BT61" s="48">
        <v>140</v>
      </c>
      <c r="BU61" s="6">
        <v>268</v>
      </c>
      <c r="BV61" s="44">
        <v>1.2556869029044788E-3</v>
      </c>
      <c r="BW61" s="6">
        <v>8</v>
      </c>
      <c r="BX61" s="44">
        <v>3.7483191131476978E-5</v>
      </c>
      <c r="BY61" s="46">
        <v>165</v>
      </c>
      <c r="BZ61" s="44">
        <v>2.9133927783172951E-3</v>
      </c>
      <c r="CA61" s="46">
        <v>69</v>
      </c>
      <c r="CB61" s="44">
        <v>1.2183278891145051E-3</v>
      </c>
      <c r="CC61" s="46">
        <v>234</v>
      </c>
      <c r="CD61" s="44">
        <v>4.1317206674318001E-3</v>
      </c>
      <c r="CE61" s="46">
        <v>501</v>
      </c>
      <c r="CF61" s="44">
        <v>5.7193739511627109E-3</v>
      </c>
      <c r="CG61" s="46">
        <v>144</v>
      </c>
      <c r="CH61" s="44">
        <v>1.6438919141066476E-3</v>
      </c>
      <c r="CI61" s="46">
        <v>645</v>
      </c>
      <c r="CJ61" s="44">
        <v>7.3632658652693587E-3</v>
      </c>
      <c r="CK61" s="46">
        <v>1341</v>
      </c>
      <c r="CL61" s="44">
        <v>1.94077804793331E-2</v>
      </c>
      <c r="CM61" s="46">
        <v>0</v>
      </c>
      <c r="CN61" s="44">
        <v>0</v>
      </c>
      <c r="CO61" s="46">
        <v>0</v>
      </c>
      <c r="CP61" s="44">
        <v>0</v>
      </c>
      <c r="CQ61" s="6">
        <v>2488</v>
      </c>
      <c r="CR61" s="44">
        <v>1.1657272441889341E-2</v>
      </c>
      <c r="CS61" s="6"/>
      <c r="CT61" s="6"/>
    </row>
    <row r="62" spans="1:98" ht="15" x14ac:dyDescent="0.2">
      <c r="A62" s="50">
        <v>52</v>
      </c>
      <c r="B62" s="38" t="s">
        <v>117</v>
      </c>
      <c r="C62" s="39"/>
      <c r="D62" s="39"/>
      <c r="E62" s="39" t="s">
        <v>140</v>
      </c>
      <c r="F62" s="39" t="s">
        <v>140</v>
      </c>
      <c r="G62" s="39" t="s">
        <v>154</v>
      </c>
      <c r="H62" s="27">
        <v>439603</v>
      </c>
      <c r="I62" s="9">
        <v>439590</v>
      </c>
      <c r="J62" s="9">
        <v>54985</v>
      </c>
      <c r="K62" s="9">
        <v>142655</v>
      </c>
      <c r="L62" s="9">
        <v>173</v>
      </c>
      <c r="M62" s="9">
        <v>241777</v>
      </c>
      <c r="N62" s="41">
        <v>13</v>
      </c>
      <c r="O62" s="27">
        <v>54985</v>
      </c>
      <c r="P62" s="9">
        <v>142655</v>
      </c>
      <c r="Q62" s="9">
        <v>173</v>
      </c>
      <c r="R62" s="9">
        <v>241777</v>
      </c>
      <c r="S62" s="42">
        <v>439590</v>
      </c>
      <c r="T62" s="9">
        <v>0</v>
      </c>
      <c r="U62" s="9">
        <v>0</v>
      </c>
      <c r="V62" s="9">
        <v>0</v>
      </c>
      <c r="W62" s="42">
        <v>0</v>
      </c>
      <c r="X62" s="9">
        <v>173</v>
      </c>
      <c r="Y62" s="9">
        <v>173</v>
      </c>
      <c r="Z62" s="41">
        <v>0</v>
      </c>
      <c r="AA62" s="6">
        <v>341</v>
      </c>
      <c r="AB62" s="6">
        <v>7</v>
      </c>
      <c r="AC62" s="6"/>
      <c r="AD62" s="6"/>
      <c r="AE62" s="6"/>
      <c r="AF62" s="6"/>
      <c r="AG62" s="27">
        <v>76</v>
      </c>
      <c r="AH62" s="44">
        <v>1.3821951441302174E-3</v>
      </c>
      <c r="AI62" s="6">
        <v>279</v>
      </c>
      <c r="AJ62" s="44">
        <v>1.9557674108864041E-3</v>
      </c>
      <c r="AK62" s="6">
        <v>2</v>
      </c>
      <c r="AL62" s="44">
        <v>1.1560693641618497E-2</v>
      </c>
      <c r="AM62" s="6">
        <v>469</v>
      </c>
      <c r="AN62" s="44">
        <v>1.9398040342960663E-3</v>
      </c>
      <c r="AO62" s="6">
        <v>826</v>
      </c>
      <c r="AP62" s="49">
        <v>1.8790236356605017E-3</v>
      </c>
      <c r="AQ62" s="6">
        <v>154</v>
      </c>
      <c r="AR62" s="44">
        <v>2.800763844684914E-3</v>
      </c>
      <c r="AS62" s="6">
        <v>855</v>
      </c>
      <c r="AT62" s="44">
        <v>5.9934807752970451E-3</v>
      </c>
      <c r="AU62" s="6">
        <v>4</v>
      </c>
      <c r="AV62" s="44">
        <v>2.3121387283236993E-2</v>
      </c>
      <c r="AW62" s="6">
        <v>1949</v>
      </c>
      <c r="AX62" s="44">
        <v>8.0611472555288544E-3</v>
      </c>
      <c r="AY62" s="6">
        <v>2962</v>
      </c>
      <c r="AZ62" s="44">
        <v>6.7380968629859638E-3</v>
      </c>
      <c r="BA62" s="46">
        <v>3788</v>
      </c>
      <c r="BB62" s="44">
        <v>8.6171204986464668E-3</v>
      </c>
      <c r="BC62" s="6" t="s">
        <v>192</v>
      </c>
      <c r="BD62" s="44" t="s">
        <v>149</v>
      </c>
      <c r="BE62" s="6" t="s">
        <v>192</v>
      </c>
      <c r="BF62" s="44" t="s">
        <v>149</v>
      </c>
      <c r="BG62" s="6" t="s">
        <v>192</v>
      </c>
      <c r="BH62" s="44" t="s">
        <v>149</v>
      </c>
      <c r="BI62" s="46">
        <v>0</v>
      </c>
      <c r="BJ62" s="44" t="s">
        <v>149</v>
      </c>
      <c r="BK62" s="6">
        <v>2962</v>
      </c>
      <c r="BL62" s="44">
        <v>6.7380968629859638E-3</v>
      </c>
      <c r="BM62" s="46">
        <v>3788</v>
      </c>
      <c r="BN62" s="44">
        <v>8.6171204986464668E-3</v>
      </c>
      <c r="BO62" s="6">
        <v>168</v>
      </c>
      <c r="BP62" s="47">
        <v>0.49266862170087977</v>
      </c>
      <c r="BQ62" s="48">
        <v>20</v>
      </c>
      <c r="BR62" s="48">
        <v>166</v>
      </c>
      <c r="BS62" s="48">
        <v>0</v>
      </c>
      <c r="BT62" s="48">
        <v>324</v>
      </c>
      <c r="BU62" s="6">
        <v>510</v>
      </c>
      <c r="BV62" s="44">
        <v>1.1601719784344502E-3</v>
      </c>
      <c r="BW62" s="6">
        <v>5118</v>
      </c>
      <c r="BX62" s="44">
        <v>1.1642667030642189E-2</v>
      </c>
      <c r="BY62" s="46">
        <v>154</v>
      </c>
      <c r="BZ62" s="44">
        <v>2.800763844684914E-3</v>
      </c>
      <c r="CA62" s="46">
        <v>76</v>
      </c>
      <c r="CB62" s="44">
        <v>1.3821951441302174E-3</v>
      </c>
      <c r="CC62" s="46">
        <v>230</v>
      </c>
      <c r="CD62" s="44">
        <v>4.182958988815131E-3</v>
      </c>
      <c r="CE62" s="46">
        <v>855</v>
      </c>
      <c r="CF62" s="44">
        <v>5.9934807752970451E-3</v>
      </c>
      <c r="CG62" s="46">
        <v>279</v>
      </c>
      <c r="CH62" s="44">
        <v>1.9557674108864041E-3</v>
      </c>
      <c r="CI62" s="46">
        <v>1134</v>
      </c>
      <c r="CJ62" s="44">
        <v>7.9492481861834496E-3</v>
      </c>
      <c r="CK62" s="46">
        <v>2418</v>
      </c>
      <c r="CL62" s="44">
        <v>1.0000951289824922E-2</v>
      </c>
      <c r="CM62" s="46">
        <v>4</v>
      </c>
      <c r="CN62" s="44">
        <v>2.3121387283236993E-2</v>
      </c>
      <c r="CO62" s="46">
        <v>6</v>
      </c>
      <c r="CP62" s="44">
        <v>3.4682080924855488E-2</v>
      </c>
      <c r="CQ62" s="6">
        <v>4298</v>
      </c>
      <c r="CR62" s="44">
        <v>9.7772924770809164E-3</v>
      </c>
      <c r="CS62" s="6"/>
      <c r="CT62" s="6"/>
    </row>
    <row r="63" spans="1:98" ht="15" x14ac:dyDescent="0.2">
      <c r="A63" s="7">
        <v>53</v>
      </c>
      <c r="B63" s="38" t="s">
        <v>118</v>
      </c>
      <c r="C63" s="39"/>
      <c r="D63" s="39"/>
      <c r="E63" s="39" t="s">
        <v>140</v>
      </c>
      <c r="F63" s="39" t="s">
        <v>140</v>
      </c>
      <c r="G63" s="39" t="s">
        <v>154</v>
      </c>
      <c r="H63" s="27">
        <v>247315</v>
      </c>
      <c r="I63" s="9">
        <v>247331</v>
      </c>
      <c r="J63" s="9">
        <v>54406</v>
      </c>
      <c r="K63" s="9">
        <v>112575</v>
      </c>
      <c r="L63" s="9">
        <v>244</v>
      </c>
      <c r="M63" s="9">
        <v>80106</v>
      </c>
      <c r="N63" s="41">
        <v>-16</v>
      </c>
      <c r="O63" s="27">
        <v>54406</v>
      </c>
      <c r="P63" s="9">
        <v>112575</v>
      </c>
      <c r="Q63" s="9">
        <v>244</v>
      </c>
      <c r="R63" s="9">
        <v>80106</v>
      </c>
      <c r="S63" s="42">
        <v>247331</v>
      </c>
      <c r="T63" s="9">
        <v>0</v>
      </c>
      <c r="U63" s="9">
        <v>0</v>
      </c>
      <c r="V63" s="9">
        <v>0</v>
      </c>
      <c r="W63" s="42">
        <v>0</v>
      </c>
      <c r="X63" s="9">
        <v>244</v>
      </c>
      <c r="Y63" s="9">
        <v>244</v>
      </c>
      <c r="Z63" s="41">
        <v>0</v>
      </c>
      <c r="AA63" s="6">
        <v>497</v>
      </c>
      <c r="AB63" s="6">
        <v>2</v>
      </c>
      <c r="AC63" s="6"/>
      <c r="AD63" s="6"/>
      <c r="AE63" s="6"/>
      <c r="AF63" s="6"/>
      <c r="AG63" s="27">
        <v>102</v>
      </c>
      <c r="AH63" s="44">
        <v>1.8747932213358822E-3</v>
      </c>
      <c r="AI63" s="6">
        <v>322</v>
      </c>
      <c r="AJ63" s="44">
        <v>2.8603153453253386E-3</v>
      </c>
      <c r="AK63" s="6">
        <v>2</v>
      </c>
      <c r="AL63" s="44">
        <v>8.1967213114754103E-3</v>
      </c>
      <c r="AM63" s="6">
        <v>363</v>
      </c>
      <c r="AN63" s="44">
        <v>4.5314957681072575E-3</v>
      </c>
      <c r="AO63" s="6">
        <v>789</v>
      </c>
      <c r="AP63" s="49">
        <v>3.1900570490557187E-3</v>
      </c>
      <c r="AQ63" s="6">
        <v>222</v>
      </c>
      <c r="AR63" s="44">
        <v>4.080432305260449E-3</v>
      </c>
      <c r="AS63" s="6">
        <v>710</v>
      </c>
      <c r="AT63" s="44">
        <v>6.3069065067732624E-3</v>
      </c>
      <c r="AU63" s="6">
        <v>0</v>
      </c>
      <c r="AV63" s="44">
        <v>0</v>
      </c>
      <c r="AW63" s="6">
        <v>710</v>
      </c>
      <c r="AX63" s="44">
        <v>8.8632561855541414E-3</v>
      </c>
      <c r="AY63" s="6">
        <v>1642</v>
      </c>
      <c r="AZ63" s="44">
        <v>6.6388766470842717E-3</v>
      </c>
      <c r="BA63" s="46">
        <v>2431</v>
      </c>
      <c r="BB63" s="44">
        <v>9.8289336961399909E-3</v>
      </c>
      <c r="BC63" s="6" t="s">
        <v>192</v>
      </c>
      <c r="BD63" s="44" t="s">
        <v>149</v>
      </c>
      <c r="BE63" s="6" t="s">
        <v>192</v>
      </c>
      <c r="BF63" s="44" t="s">
        <v>149</v>
      </c>
      <c r="BG63" s="6" t="s">
        <v>192</v>
      </c>
      <c r="BH63" s="44" t="s">
        <v>149</v>
      </c>
      <c r="BI63" s="46">
        <v>0</v>
      </c>
      <c r="BJ63" s="44" t="s">
        <v>149</v>
      </c>
      <c r="BK63" s="6">
        <v>1642</v>
      </c>
      <c r="BL63" s="44">
        <v>6.6388766470842717E-3</v>
      </c>
      <c r="BM63" s="46">
        <v>2431</v>
      </c>
      <c r="BN63" s="44">
        <v>9.8289336961399909E-3</v>
      </c>
      <c r="BO63" s="6">
        <v>253</v>
      </c>
      <c r="BP63" s="47">
        <v>0.50905432595573441</v>
      </c>
      <c r="BQ63" s="48">
        <v>61</v>
      </c>
      <c r="BR63" s="48">
        <v>187</v>
      </c>
      <c r="BS63" s="48">
        <v>0</v>
      </c>
      <c r="BT63" s="48">
        <v>212</v>
      </c>
      <c r="BU63" s="6">
        <v>460</v>
      </c>
      <c r="BV63" s="44">
        <v>1.8598558207422442E-3</v>
      </c>
      <c r="BW63" s="6">
        <v>28</v>
      </c>
      <c r="BX63" s="44">
        <v>1.1320861517561487E-4</v>
      </c>
      <c r="BY63" s="46">
        <v>222</v>
      </c>
      <c r="BZ63" s="44">
        <v>4.080432305260449E-3</v>
      </c>
      <c r="CA63" s="46">
        <v>102</v>
      </c>
      <c r="CB63" s="44">
        <v>1.8747932213358822E-3</v>
      </c>
      <c r="CC63" s="46">
        <v>324</v>
      </c>
      <c r="CD63" s="44">
        <v>5.9552255265963314E-3</v>
      </c>
      <c r="CE63" s="46">
        <v>710</v>
      </c>
      <c r="CF63" s="44">
        <v>6.3069065067732624E-3</v>
      </c>
      <c r="CG63" s="46">
        <v>322</v>
      </c>
      <c r="CH63" s="44">
        <v>2.8603153453253386E-3</v>
      </c>
      <c r="CI63" s="46">
        <v>1032</v>
      </c>
      <c r="CJ63" s="44">
        <v>9.1672218520986015E-3</v>
      </c>
      <c r="CK63" s="46">
        <v>1073</v>
      </c>
      <c r="CL63" s="44">
        <v>1.3394751953661398E-2</v>
      </c>
      <c r="CM63" s="46">
        <v>0</v>
      </c>
      <c r="CN63" s="44">
        <v>0</v>
      </c>
      <c r="CO63" s="46">
        <v>2</v>
      </c>
      <c r="CP63" s="44">
        <v>8.1967213114754103E-3</v>
      </c>
      <c r="CQ63" s="6">
        <v>2891</v>
      </c>
      <c r="CR63" s="44">
        <v>1.1688789516882235E-2</v>
      </c>
      <c r="CS63" s="6"/>
      <c r="CT63" s="6"/>
    </row>
    <row r="64" spans="1:98" ht="15" x14ac:dyDescent="0.2">
      <c r="A64" s="7">
        <v>54</v>
      </c>
      <c r="B64" s="38" t="s">
        <v>95</v>
      </c>
      <c r="C64" s="39"/>
      <c r="D64" s="39"/>
      <c r="E64" s="39" t="s">
        <v>171</v>
      </c>
      <c r="F64" s="39" t="s">
        <v>171</v>
      </c>
      <c r="G64" s="39" t="s">
        <v>172</v>
      </c>
      <c r="H64" s="27">
        <v>28313</v>
      </c>
      <c r="I64" s="9">
        <v>28313</v>
      </c>
      <c r="J64" s="9">
        <v>9375</v>
      </c>
      <c r="K64" s="9">
        <v>13091</v>
      </c>
      <c r="L64" s="9">
        <v>8</v>
      </c>
      <c r="M64" s="9">
        <v>5839</v>
      </c>
      <c r="N64" s="41">
        <v>0</v>
      </c>
      <c r="O64" s="27">
        <v>9375</v>
      </c>
      <c r="P64" s="9">
        <v>13091</v>
      </c>
      <c r="Q64" s="9">
        <v>8</v>
      </c>
      <c r="R64" s="9">
        <v>5839</v>
      </c>
      <c r="S64" s="42">
        <v>28313</v>
      </c>
      <c r="T64" s="9">
        <v>0</v>
      </c>
      <c r="U64" s="9">
        <v>0</v>
      </c>
      <c r="V64" s="9">
        <v>0</v>
      </c>
      <c r="W64" s="42">
        <v>0</v>
      </c>
      <c r="X64" s="9">
        <v>8</v>
      </c>
      <c r="Y64" s="9">
        <v>8</v>
      </c>
      <c r="Z64" s="41">
        <v>0</v>
      </c>
      <c r="AA64" s="6">
        <v>35</v>
      </c>
      <c r="AB64" s="6" t="s">
        <v>149</v>
      </c>
      <c r="AC64" s="6"/>
      <c r="AD64" s="6"/>
      <c r="AE64" s="6"/>
      <c r="AF64" s="6"/>
      <c r="AG64" s="27">
        <v>4</v>
      </c>
      <c r="AH64" s="44">
        <v>4.2666666666666667E-4</v>
      </c>
      <c r="AI64" s="6">
        <v>27</v>
      </c>
      <c r="AJ64" s="44">
        <v>2.0624856771827974E-3</v>
      </c>
      <c r="AK64" s="6">
        <v>0</v>
      </c>
      <c r="AL64" s="44">
        <v>0</v>
      </c>
      <c r="AM64" s="6">
        <v>14</v>
      </c>
      <c r="AN64" s="44">
        <v>2.3976708340469259E-3</v>
      </c>
      <c r="AO64" s="6">
        <v>45</v>
      </c>
      <c r="AP64" s="49">
        <v>1.5893759050612793E-3</v>
      </c>
      <c r="AQ64" s="6">
        <v>19</v>
      </c>
      <c r="AR64" s="44">
        <v>2.0266666666666666E-3</v>
      </c>
      <c r="AS64" s="6">
        <v>53</v>
      </c>
      <c r="AT64" s="44">
        <v>4.048582995951417E-3</v>
      </c>
      <c r="AU64" s="6">
        <v>0</v>
      </c>
      <c r="AV64" s="44">
        <v>0</v>
      </c>
      <c r="AW64" s="6">
        <v>39</v>
      </c>
      <c r="AX64" s="44">
        <v>6.6792258948450076E-3</v>
      </c>
      <c r="AY64" s="6">
        <v>111</v>
      </c>
      <c r="AZ64" s="44">
        <v>3.920460565817822E-3</v>
      </c>
      <c r="BA64" s="46">
        <v>156</v>
      </c>
      <c r="BB64" s="44">
        <v>5.5098364708791011E-3</v>
      </c>
      <c r="BC64" s="6" t="s">
        <v>192</v>
      </c>
      <c r="BD64" s="44" t="s">
        <v>149</v>
      </c>
      <c r="BE64" s="6" t="s">
        <v>192</v>
      </c>
      <c r="BF64" s="44" t="s">
        <v>149</v>
      </c>
      <c r="BG64" s="6" t="s">
        <v>192</v>
      </c>
      <c r="BH64" s="44" t="s">
        <v>149</v>
      </c>
      <c r="BI64" s="46">
        <v>0</v>
      </c>
      <c r="BJ64" s="44" t="s">
        <v>149</v>
      </c>
      <c r="BK64" s="6">
        <v>111</v>
      </c>
      <c r="BL64" s="44">
        <v>3.920460565817822E-3</v>
      </c>
      <c r="BM64" s="46">
        <v>156</v>
      </c>
      <c r="BN64" s="44">
        <v>5.5098364708791011E-3</v>
      </c>
      <c r="BO64" s="6">
        <v>27</v>
      </c>
      <c r="BP64" s="47">
        <v>0.77142857142857146</v>
      </c>
      <c r="BQ64" s="48">
        <v>8</v>
      </c>
      <c r="BR64" s="48">
        <v>11</v>
      </c>
      <c r="BS64" s="48">
        <v>0</v>
      </c>
      <c r="BT64" s="48">
        <v>4</v>
      </c>
      <c r="BU64" s="6">
        <v>23</v>
      </c>
      <c r="BV64" s="44">
        <v>8.1234768480909826E-4</v>
      </c>
      <c r="BW64" s="6" t="s">
        <v>192</v>
      </c>
      <c r="BX64" s="44" t="s">
        <v>149</v>
      </c>
      <c r="BY64" s="46">
        <v>19</v>
      </c>
      <c r="BZ64" s="44">
        <v>2.0266666666666666E-3</v>
      </c>
      <c r="CA64" s="46">
        <v>4</v>
      </c>
      <c r="CB64" s="44">
        <v>4.2666666666666667E-4</v>
      </c>
      <c r="CC64" s="46">
        <v>23</v>
      </c>
      <c r="CD64" s="44">
        <v>2.4533333333333334E-3</v>
      </c>
      <c r="CE64" s="46">
        <v>53</v>
      </c>
      <c r="CF64" s="44">
        <v>4.048582995951417E-3</v>
      </c>
      <c r="CG64" s="46">
        <v>27</v>
      </c>
      <c r="CH64" s="44">
        <v>2.0624856771827974E-3</v>
      </c>
      <c r="CI64" s="46">
        <v>80</v>
      </c>
      <c r="CJ64" s="44">
        <v>6.111068673134214E-3</v>
      </c>
      <c r="CK64" s="46">
        <v>53</v>
      </c>
      <c r="CL64" s="44">
        <v>9.0768967288919339E-3</v>
      </c>
      <c r="CM64" s="46">
        <v>0</v>
      </c>
      <c r="CN64" s="44">
        <v>0</v>
      </c>
      <c r="CO64" s="46">
        <v>0</v>
      </c>
      <c r="CP64" s="44">
        <v>0</v>
      </c>
      <c r="CQ64" s="6">
        <v>179</v>
      </c>
      <c r="CR64" s="44">
        <v>6.3221841556882E-3</v>
      </c>
      <c r="CS64" s="6"/>
      <c r="CT64" s="6"/>
    </row>
    <row r="65" spans="1:98" ht="15" x14ac:dyDescent="0.2">
      <c r="A65" s="7">
        <v>55</v>
      </c>
      <c r="B65" s="38" t="s">
        <v>119</v>
      </c>
      <c r="C65" s="39"/>
      <c r="D65" s="39"/>
      <c r="E65" s="39" t="s">
        <v>140</v>
      </c>
      <c r="F65" s="39" t="s">
        <v>140</v>
      </c>
      <c r="G65" s="39" t="s">
        <v>154</v>
      </c>
      <c r="H65" s="27">
        <v>76206</v>
      </c>
      <c r="I65" s="9">
        <v>76207</v>
      </c>
      <c r="J65" s="9">
        <v>27316</v>
      </c>
      <c r="K65" s="9">
        <v>33776</v>
      </c>
      <c r="L65" s="9">
        <v>48</v>
      </c>
      <c r="M65" s="9">
        <v>15067</v>
      </c>
      <c r="N65" s="41">
        <v>-1</v>
      </c>
      <c r="O65" s="27">
        <v>27316</v>
      </c>
      <c r="P65" s="9">
        <v>33776</v>
      </c>
      <c r="Q65" s="9">
        <v>48</v>
      </c>
      <c r="R65" s="9">
        <v>15067</v>
      </c>
      <c r="S65" s="42">
        <v>76207</v>
      </c>
      <c r="T65" s="9">
        <v>0</v>
      </c>
      <c r="U65" s="9">
        <v>0</v>
      </c>
      <c r="V65" s="9">
        <v>0</v>
      </c>
      <c r="W65" s="42">
        <v>0</v>
      </c>
      <c r="X65" s="9">
        <v>48</v>
      </c>
      <c r="Y65" s="9">
        <v>48</v>
      </c>
      <c r="Z65" s="41">
        <v>0</v>
      </c>
      <c r="AA65" s="6">
        <v>190</v>
      </c>
      <c r="AB65" s="6">
        <v>1</v>
      </c>
      <c r="AC65" s="6"/>
      <c r="AD65" s="6"/>
      <c r="AE65" s="6"/>
      <c r="AF65" s="6"/>
      <c r="AG65" s="27">
        <v>45</v>
      </c>
      <c r="AH65" s="44">
        <v>1.6473861473129301E-3</v>
      </c>
      <c r="AI65" s="6">
        <v>84</v>
      </c>
      <c r="AJ65" s="44">
        <v>2.4869729985788724E-3</v>
      </c>
      <c r="AK65" s="6">
        <v>0</v>
      </c>
      <c r="AL65" s="44">
        <v>0</v>
      </c>
      <c r="AM65" s="6">
        <v>51</v>
      </c>
      <c r="AN65" s="44">
        <v>3.3848808654675781E-3</v>
      </c>
      <c r="AO65" s="6">
        <v>180</v>
      </c>
      <c r="AP65" s="49">
        <v>2.3619877439080401E-3</v>
      </c>
      <c r="AQ65" s="6">
        <v>67</v>
      </c>
      <c r="AR65" s="44">
        <v>2.4527749304436961E-3</v>
      </c>
      <c r="AS65" s="6">
        <v>178</v>
      </c>
      <c r="AT65" s="44">
        <v>5.2700142112742775E-3</v>
      </c>
      <c r="AU65" s="6">
        <v>3</v>
      </c>
      <c r="AV65" s="44">
        <v>6.25E-2</v>
      </c>
      <c r="AW65" s="6">
        <v>139</v>
      </c>
      <c r="AX65" s="44">
        <v>9.2254596137253606E-3</v>
      </c>
      <c r="AY65" s="6">
        <v>387</v>
      </c>
      <c r="AZ65" s="44">
        <v>5.0782736494022858E-3</v>
      </c>
      <c r="BA65" s="46">
        <v>567</v>
      </c>
      <c r="BB65" s="44">
        <v>7.4402613933103262E-3</v>
      </c>
      <c r="BC65" s="6" t="s">
        <v>192</v>
      </c>
      <c r="BD65" s="44" t="s">
        <v>149</v>
      </c>
      <c r="BE65" s="6" t="s">
        <v>192</v>
      </c>
      <c r="BF65" s="44" t="s">
        <v>149</v>
      </c>
      <c r="BG65" s="6" t="s">
        <v>192</v>
      </c>
      <c r="BH65" s="44" t="s">
        <v>149</v>
      </c>
      <c r="BI65" s="46">
        <v>0</v>
      </c>
      <c r="BJ65" s="44" t="s">
        <v>149</v>
      </c>
      <c r="BK65" s="6">
        <v>387</v>
      </c>
      <c r="BL65" s="44">
        <v>5.0782736494022858E-3</v>
      </c>
      <c r="BM65" s="46">
        <v>567</v>
      </c>
      <c r="BN65" s="44">
        <v>7.4402613933103262E-3</v>
      </c>
      <c r="BO65" s="6">
        <v>142</v>
      </c>
      <c r="BP65" s="47">
        <v>0.74736842105263157</v>
      </c>
      <c r="BQ65" s="48">
        <v>25</v>
      </c>
      <c r="BR65" s="48">
        <v>30</v>
      </c>
      <c r="BS65" s="48">
        <v>0</v>
      </c>
      <c r="BT65" s="48">
        <v>18</v>
      </c>
      <c r="BU65" s="6">
        <v>73</v>
      </c>
      <c r="BV65" s="44">
        <v>9.5791725169603844E-4</v>
      </c>
      <c r="BW65" s="6">
        <v>4</v>
      </c>
      <c r="BX65" s="44">
        <v>5.2488616531289776E-5</v>
      </c>
      <c r="BY65" s="46">
        <v>67</v>
      </c>
      <c r="BZ65" s="44">
        <v>2.4527749304436961E-3</v>
      </c>
      <c r="CA65" s="46">
        <v>45</v>
      </c>
      <c r="CB65" s="44">
        <v>1.6473861473129301E-3</v>
      </c>
      <c r="CC65" s="46">
        <v>112</v>
      </c>
      <c r="CD65" s="44">
        <v>4.1001610777566264E-3</v>
      </c>
      <c r="CE65" s="46">
        <v>178</v>
      </c>
      <c r="CF65" s="44">
        <v>5.2700142112742775E-3</v>
      </c>
      <c r="CG65" s="46">
        <v>84</v>
      </c>
      <c r="CH65" s="44">
        <v>2.4869729985788724E-3</v>
      </c>
      <c r="CI65" s="46">
        <v>262</v>
      </c>
      <c r="CJ65" s="44">
        <v>7.7569872098531504E-3</v>
      </c>
      <c r="CK65" s="46">
        <v>190</v>
      </c>
      <c r="CL65" s="44">
        <v>1.2610340479192938E-2</v>
      </c>
      <c r="CM65" s="46">
        <v>3</v>
      </c>
      <c r="CN65" s="44">
        <v>6.25E-2</v>
      </c>
      <c r="CO65" s="46">
        <v>3</v>
      </c>
      <c r="CP65" s="44">
        <v>6.25E-2</v>
      </c>
      <c r="CQ65" s="6">
        <v>640</v>
      </c>
      <c r="CR65" s="44">
        <v>8.3981786450063635E-3</v>
      </c>
      <c r="CS65" s="6"/>
      <c r="CT65" s="6"/>
    </row>
    <row r="66" spans="1:98" ht="15" x14ac:dyDescent="0.2">
      <c r="A66" s="50">
        <v>56</v>
      </c>
      <c r="B66" s="38" t="s">
        <v>93</v>
      </c>
      <c r="C66" s="39"/>
      <c r="D66" s="39"/>
      <c r="E66" s="39" t="s">
        <v>140</v>
      </c>
      <c r="F66" s="39" t="s">
        <v>140</v>
      </c>
      <c r="G66" s="39" t="s">
        <v>154</v>
      </c>
      <c r="H66" s="27">
        <v>213220</v>
      </c>
      <c r="I66" s="9">
        <v>213220</v>
      </c>
      <c r="J66" s="9">
        <v>58861</v>
      </c>
      <c r="K66" s="9">
        <v>71597</v>
      </c>
      <c r="L66" s="9">
        <v>205</v>
      </c>
      <c r="M66" s="9">
        <v>82557</v>
      </c>
      <c r="N66" s="41">
        <v>0</v>
      </c>
      <c r="O66" s="27">
        <v>58861</v>
      </c>
      <c r="P66" s="9">
        <v>71597</v>
      </c>
      <c r="Q66" s="9">
        <v>205</v>
      </c>
      <c r="R66" s="9">
        <v>82557</v>
      </c>
      <c r="S66" s="42">
        <v>213220</v>
      </c>
      <c r="T66" s="9">
        <v>0</v>
      </c>
      <c r="U66" s="9">
        <v>0</v>
      </c>
      <c r="V66" s="9">
        <v>0</v>
      </c>
      <c r="W66" s="42">
        <v>0</v>
      </c>
      <c r="X66" s="9">
        <v>205</v>
      </c>
      <c r="Y66" s="9">
        <v>205</v>
      </c>
      <c r="Z66" s="41">
        <v>0</v>
      </c>
      <c r="AA66" s="6">
        <v>434</v>
      </c>
      <c r="AB66" s="6" t="s">
        <v>149</v>
      </c>
      <c r="AC66" s="6"/>
      <c r="AD66" s="6"/>
      <c r="AE66" s="6"/>
      <c r="AF66" s="6"/>
      <c r="AG66" s="27">
        <v>112</v>
      </c>
      <c r="AH66" s="44">
        <v>1.9027879240923532E-3</v>
      </c>
      <c r="AI66" s="6">
        <v>204</v>
      </c>
      <c r="AJ66" s="44">
        <v>2.8492813944718354E-3</v>
      </c>
      <c r="AK66" s="6" t="s">
        <v>193</v>
      </c>
      <c r="AL66" s="44" t="s">
        <v>149</v>
      </c>
      <c r="AM66" s="6">
        <v>199</v>
      </c>
      <c r="AN66" s="44">
        <v>2.410455806291411E-3</v>
      </c>
      <c r="AO66" s="6">
        <v>515</v>
      </c>
      <c r="AP66" s="49">
        <v>2.4153456523778255E-3</v>
      </c>
      <c r="AQ66" s="6">
        <v>282</v>
      </c>
      <c r="AR66" s="44">
        <v>4.7909481660182466E-3</v>
      </c>
      <c r="AS66" s="6">
        <v>503</v>
      </c>
      <c r="AT66" s="44">
        <v>7.025434026565359E-3</v>
      </c>
      <c r="AU66" s="6" t="s">
        <v>192</v>
      </c>
      <c r="AV66" s="44" t="s">
        <v>149</v>
      </c>
      <c r="AW66" s="6">
        <v>718</v>
      </c>
      <c r="AX66" s="44">
        <v>8.6970214518453919E-3</v>
      </c>
      <c r="AY66" s="6">
        <v>1503</v>
      </c>
      <c r="AZ66" s="44">
        <v>7.0490573116968385E-3</v>
      </c>
      <c r="BA66" s="46">
        <v>2018</v>
      </c>
      <c r="BB66" s="44">
        <v>9.4644029640746641E-3</v>
      </c>
      <c r="BC66" s="6" t="s">
        <v>192</v>
      </c>
      <c r="BD66" s="44" t="s">
        <v>149</v>
      </c>
      <c r="BE66" s="6" t="s">
        <v>192</v>
      </c>
      <c r="BF66" s="44" t="s">
        <v>149</v>
      </c>
      <c r="BG66" s="6" t="s">
        <v>192</v>
      </c>
      <c r="BH66" s="44" t="s">
        <v>149</v>
      </c>
      <c r="BI66" s="46">
        <v>0</v>
      </c>
      <c r="BJ66" s="44" t="s">
        <v>149</v>
      </c>
      <c r="BK66" s="6">
        <v>1503</v>
      </c>
      <c r="BL66" s="44">
        <v>7.0490573116968385E-3</v>
      </c>
      <c r="BM66" s="46">
        <v>2018</v>
      </c>
      <c r="BN66" s="44">
        <v>9.4644029640746641E-3</v>
      </c>
      <c r="BO66" s="6">
        <v>229</v>
      </c>
      <c r="BP66" s="47">
        <v>0.52764976958525345</v>
      </c>
      <c r="BQ66" s="48">
        <v>0</v>
      </c>
      <c r="BR66" s="48">
        <v>0</v>
      </c>
      <c r="BS66" s="48">
        <v>0</v>
      </c>
      <c r="BT66" s="48">
        <v>0</v>
      </c>
      <c r="BU66" s="6" t="s">
        <v>192</v>
      </c>
      <c r="BV66" s="44" t="s">
        <v>149</v>
      </c>
      <c r="BW66" s="6">
        <v>26</v>
      </c>
      <c r="BX66" s="44">
        <v>1.2193978050839508E-4</v>
      </c>
      <c r="BY66" s="46">
        <v>282</v>
      </c>
      <c r="BZ66" s="44">
        <v>4.7909481660182466E-3</v>
      </c>
      <c r="CA66" s="46">
        <v>112</v>
      </c>
      <c r="CB66" s="44">
        <v>1.9027879240923532E-3</v>
      </c>
      <c r="CC66" s="46">
        <v>394</v>
      </c>
      <c r="CD66" s="44">
        <v>6.6937360901105991E-3</v>
      </c>
      <c r="CE66" s="46">
        <v>503</v>
      </c>
      <c r="CF66" s="44">
        <v>7.025434026565359E-3</v>
      </c>
      <c r="CG66" s="46">
        <v>204</v>
      </c>
      <c r="CH66" s="44">
        <v>2.8492813944718354E-3</v>
      </c>
      <c r="CI66" s="46">
        <v>707</v>
      </c>
      <c r="CJ66" s="44">
        <v>9.8747154210371939E-3</v>
      </c>
      <c r="CK66" s="46">
        <v>917</v>
      </c>
      <c r="CL66" s="44">
        <v>1.1107477258136803E-2</v>
      </c>
      <c r="CM66" s="46">
        <v>0</v>
      </c>
      <c r="CN66" s="44">
        <v>0</v>
      </c>
      <c r="CO66" s="46">
        <v>0</v>
      </c>
      <c r="CP66" s="44">
        <v>0</v>
      </c>
      <c r="CQ66" s="6">
        <v>2018</v>
      </c>
      <c r="CR66" s="44">
        <v>9.4644029640746641E-3</v>
      </c>
      <c r="CS66" s="6"/>
      <c r="CT66" s="6"/>
    </row>
    <row r="67" spans="1:98" ht="15" x14ac:dyDescent="0.2">
      <c r="A67" s="7">
        <v>57</v>
      </c>
      <c r="B67" s="38" t="s">
        <v>92</v>
      </c>
      <c r="C67" s="39"/>
      <c r="D67" s="39"/>
      <c r="E67" s="39" t="s">
        <v>140</v>
      </c>
      <c r="F67" s="39" t="s">
        <v>140</v>
      </c>
      <c r="G67" s="39" t="s">
        <v>154</v>
      </c>
      <c r="H67" s="27">
        <v>201014</v>
      </c>
      <c r="I67" s="9">
        <v>201013</v>
      </c>
      <c r="J67" s="9">
        <v>77417</v>
      </c>
      <c r="K67" s="9">
        <v>67655</v>
      </c>
      <c r="L67" s="9">
        <v>148</v>
      </c>
      <c r="M67" s="9">
        <v>55793</v>
      </c>
      <c r="N67" s="41">
        <v>1</v>
      </c>
      <c r="O67" s="27">
        <v>77417</v>
      </c>
      <c r="P67" s="9">
        <v>67655</v>
      </c>
      <c r="Q67" s="9">
        <v>148</v>
      </c>
      <c r="R67" s="9">
        <v>55793</v>
      </c>
      <c r="S67" s="42">
        <v>201013</v>
      </c>
      <c r="T67" s="9">
        <v>0</v>
      </c>
      <c r="U67" s="9">
        <v>0</v>
      </c>
      <c r="V67" s="9">
        <v>0</v>
      </c>
      <c r="W67" s="42">
        <v>0</v>
      </c>
      <c r="X67" s="9">
        <v>148</v>
      </c>
      <c r="Y67" s="9">
        <v>148</v>
      </c>
      <c r="Z67" s="41">
        <v>0</v>
      </c>
      <c r="AA67" s="6">
        <v>265</v>
      </c>
      <c r="AB67" s="6">
        <v>6</v>
      </c>
      <c r="AC67" s="6"/>
      <c r="AD67" s="6"/>
      <c r="AE67" s="6"/>
      <c r="AF67" s="6"/>
      <c r="AG67" s="27">
        <v>43</v>
      </c>
      <c r="AH67" s="44">
        <v>5.5543356110415026E-4</v>
      </c>
      <c r="AI67" s="6">
        <v>53</v>
      </c>
      <c r="AJ67" s="44">
        <v>7.8338629813021947E-4</v>
      </c>
      <c r="AK67" s="6">
        <v>0</v>
      </c>
      <c r="AL67" s="44">
        <v>0</v>
      </c>
      <c r="AM67" s="6">
        <v>66</v>
      </c>
      <c r="AN67" s="44">
        <v>1.1829440969297223E-3</v>
      </c>
      <c r="AO67" s="6">
        <v>162</v>
      </c>
      <c r="AP67" s="49">
        <v>8.0591802520235006E-4</v>
      </c>
      <c r="AQ67" s="6">
        <v>381</v>
      </c>
      <c r="AR67" s="44">
        <v>4.9213996925739825E-3</v>
      </c>
      <c r="AS67" s="6">
        <v>603</v>
      </c>
      <c r="AT67" s="44">
        <v>8.9128667504249498E-3</v>
      </c>
      <c r="AU67" s="6">
        <v>0</v>
      </c>
      <c r="AV67" s="44">
        <v>0</v>
      </c>
      <c r="AW67" s="6">
        <v>458</v>
      </c>
      <c r="AX67" s="44">
        <v>8.2089150968759524E-3</v>
      </c>
      <c r="AY67" s="6">
        <v>1442</v>
      </c>
      <c r="AZ67" s="44">
        <v>7.173665384825857E-3</v>
      </c>
      <c r="BA67" s="46">
        <v>1604</v>
      </c>
      <c r="BB67" s="44">
        <v>7.9795834100282077E-3</v>
      </c>
      <c r="BC67" s="6" t="s">
        <v>192</v>
      </c>
      <c r="BD67" s="44" t="s">
        <v>149</v>
      </c>
      <c r="BE67" s="6" t="s">
        <v>192</v>
      </c>
      <c r="BF67" s="44" t="s">
        <v>149</v>
      </c>
      <c r="BG67" s="6" t="s">
        <v>192</v>
      </c>
      <c r="BH67" s="44" t="s">
        <v>149</v>
      </c>
      <c r="BI67" s="46">
        <v>0</v>
      </c>
      <c r="BJ67" s="44" t="s">
        <v>149</v>
      </c>
      <c r="BK67" s="6">
        <v>1442</v>
      </c>
      <c r="BL67" s="44">
        <v>7.173665384825857E-3</v>
      </c>
      <c r="BM67" s="46">
        <v>1604</v>
      </c>
      <c r="BN67" s="44">
        <v>7.9795834100282077E-3</v>
      </c>
      <c r="BO67" s="6">
        <v>117</v>
      </c>
      <c r="BP67" s="47">
        <v>0.44150943396226416</v>
      </c>
      <c r="BQ67" s="48">
        <v>0</v>
      </c>
      <c r="BR67" s="48">
        <v>0</v>
      </c>
      <c r="BS67" s="48">
        <v>0</v>
      </c>
      <c r="BT67" s="48">
        <v>0</v>
      </c>
      <c r="BU67" s="6">
        <v>193</v>
      </c>
      <c r="BV67" s="44">
        <v>9.6013690656823194E-4</v>
      </c>
      <c r="BW67" s="6">
        <v>2303</v>
      </c>
      <c r="BX67" s="44">
        <v>1.1456970444697607E-2</v>
      </c>
      <c r="BY67" s="46">
        <v>381</v>
      </c>
      <c r="BZ67" s="44">
        <v>4.9213996925739825E-3</v>
      </c>
      <c r="CA67" s="46">
        <v>43</v>
      </c>
      <c r="CB67" s="44">
        <v>5.5543356110415026E-4</v>
      </c>
      <c r="CC67" s="46">
        <v>424</v>
      </c>
      <c r="CD67" s="44">
        <v>5.4768332536781327E-3</v>
      </c>
      <c r="CE67" s="46">
        <v>603</v>
      </c>
      <c r="CF67" s="44">
        <v>8.9128667504249498E-3</v>
      </c>
      <c r="CG67" s="46">
        <v>53</v>
      </c>
      <c r="CH67" s="44">
        <v>7.8338629813021947E-4</v>
      </c>
      <c r="CI67" s="46">
        <v>656</v>
      </c>
      <c r="CJ67" s="44">
        <v>9.6962530485551705E-3</v>
      </c>
      <c r="CK67" s="46">
        <v>524</v>
      </c>
      <c r="CL67" s="44">
        <v>9.3918591938056753E-3</v>
      </c>
      <c r="CM67" s="46">
        <v>0</v>
      </c>
      <c r="CN67" s="44">
        <v>0</v>
      </c>
      <c r="CO67" s="46">
        <v>0</v>
      </c>
      <c r="CP67" s="44">
        <v>0</v>
      </c>
      <c r="CQ67" s="6">
        <v>1797</v>
      </c>
      <c r="CR67" s="44">
        <v>8.9397203165964383E-3</v>
      </c>
      <c r="CS67" s="6"/>
      <c r="CT67" s="6"/>
    </row>
    <row r="68" spans="1:98" ht="15" x14ac:dyDescent="0.2">
      <c r="A68" s="50">
        <v>58</v>
      </c>
      <c r="B68" s="38" t="s">
        <v>27</v>
      </c>
      <c r="C68" s="39"/>
      <c r="D68" s="39"/>
      <c r="E68" s="39" t="s">
        <v>140</v>
      </c>
      <c r="F68" s="39" t="s">
        <v>140</v>
      </c>
      <c r="G68" s="39" t="s">
        <v>154</v>
      </c>
      <c r="H68" s="27">
        <v>131696</v>
      </c>
      <c r="I68" s="9">
        <v>131691</v>
      </c>
      <c r="J68" s="9">
        <v>54975</v>
      </c>
      <c r="K68" s="9">
        <v>46765</v>
      </c>
      <c r="L68" s="9">
        <v>55</v>
      </c>
      <c r="M68" s="9">
        <v>29896</v>
      </c>
      <c r="N68" s="41">
        <v>5</v>
      </c>
      <c r="O68" s="27">
        <v>54975</v>
      </c>
      <c r="P68" s="9">
        <v>46765</v>
      </c>
      <c r="Q68" s="9">
        <v>55</v>
      </c>
      <c r="R68" s="9">
        <v>29896</v>
      </c>
      <c r="S68" s="42">
        <v>131691</v>
      </c>
      <c r="T68" s="9">
        <v>0</v>
      </c>
      <c r="U68" s="9">
        <v>0</v>
      </c>
      <c r="V68" s="9">
        <v>0</v>
      </c>
      <c r="W68" s="42">
        <v>0</v>
      </c>
      <c r="X68" s="9">
        <v>55</v>
      </c>
      <c r="Y68" s="9">
        <v>55</v>
      </c>
      <c r="Z68" s="41">
        <v>0</v>
      </c>
      <c r="AA68" s="6">
        <v>117</v>
      </c>
      <c r="AB68" s="6">
        <v>1</v>
      </c>
      <c r="AC68" s="6"/>
      <c r="AD68" s="6"/>
      <c r="AE68" s="6"/>
      <c r="AF68" s="6"/>
      <c r="AG68" s="27">
        <v>22</v>
      </c>
      <c r="AH68" s="44">
        <v>4.0018190086402909E-4</v>
      </c>
      <c r="AI68" s="6">
        <v>15</v>
      </c>
      <c r="AJ68" s="44">
        <v>3.2075269966855556E-4</v>
      </c>
      <c r="AK68" s="6" t="s">
        <v>193</v>
      </c>
      <c r="AL68" s="44" t="s">
        <v>149</v>
      </c>
      <c r="AM68" s="6">
        <v>25</v>
      </c>
      <c r="AN68" s="44">
        <v>8.362322718758362E-4</v>
      </c>
      <c r="AO68" s="6">
        <v>62</v>
      </c>
      <c r="AP68" s="49">
        <v>4.7079906751410497E-4</v>
      </c>
      <c r="AQ68" s="6">
        <v>130</v>
      </c>
      <c r="AR68" s="44">
        <v>2.3647112323783538E-3</v>
      </c>
      <c r="AS68" s="6">
        <v>211</v>
      </c>
      <c r="AT68" s="44">
        <v>4.5119213086710144E-3</v>
      </c>
      <c r="AU68" s="6" t="s">
        <v>192</v>
      </c>
      <c r="AV68" s="44" t="s">
        <v>149</v>
      </c>
      <c r="AW68" s="6">
        <v>211</v>
      </c>
      <c r="AX68" s="44">
        <v>7.0578003746320575E-3</v>
      </c>
      <c r="AY68" s="6">
        <v>552</v>
      </c>
      <c r="AZ68" s="44">
        <v>4.1916304075449344E-3</v>
      </c>
      <c r="BA68" s="46">
        <v>614</v>
      </c>
      <c r="BB68" s="44">
        <v>4.6624294750590399E-3</v>
      </c>
      <c r="BC68" s="6" t="s">
        <v>192</v>
      </c>
      <c r="BD68" s="44" t="s">
        <v>149</v>
      </c>
      <c r="BE68" s="6" t="s">
        <v>192</v>
      </c>
      <c r="BF68" s="44" t="s">
        <v>149</v>
      </c>
      <c r="BG68" s="6" t="s">
        <v>192</v>
      </c>
      <c r="BH68" s="44" t="s">
        <v>149</v>
      </c>
      <c r="BI68" s="46">
        <v>0</v>
      </c>
      <c r="BJ68" s="44" t="s">
        <v>149</v>
      </c>
      <c r="BK68" s="6">
        <v>552</v>
      </c>
      <c r="BL68" s="44">
        <v>4.1916304075449344E-3</v>
      </c>
      <c r="BM68" s="46">
        <v>614</v>
      </c>
      <c r="BN68" s="44">
        <v>4.6624294750590399E-3</v>
      </c>
      <c r="BO68" s="6">
        <v>62</v>
      </c>
      <c r="BP68" s="47">
        <v>0.52991452991452992</v>
      </c>
      <c r="BQ68" s="48">
        <v>28</v>
      </c>
      <c r="BR68" s="48">
        <v>30</v>
      </c>
      <c r="BS68" s="48">
        <v>0</v>
      </c>
      <c r="BT68" s="48">
        <v>22</v>
      </c>
      <c r="BU68" s="6">
        <v>80</v>
      </c>
      <c r="BV68" s="44">
        <v>6.074826677601355E-4</v>
      </c>
      <c r="BW68" s="6">
        <v>52</v>
      </c>
      <c r="BX68" s="44">
        <v>3.9486373404408806E-4</v>
      </c>
      <c r="BY68" s="46">
        <v>130</v>
      </c>
      <c r="BZ68" s="44">
        <v>2.3647112323783538E-3</v>
      </c>
      <c r="CA68" s="46">
        <v>22</v>
      </c>
      <c r="CB68" s="44">
        <v>4.0018190086402909E-4</v>
      </c>
      <c r="CC68" s="46">
        <v>152</v>
      </c>
      <c r="CD68" s="44">
        <v>2.7648931332423829E-3</v>
      </c>
      <c r="CE68" s="46">
        <v>211</v>
      </c>
      <c r="CF68" s="44">
        <v>4.5119213086710144E-3</v>
      </c>
      <c r="CG68" s="46">
        <v>15</v>
      </c>
      <c r="CH68" s="44">
        <v>3.2075269966855556E-4</v>
      </c>
      <c r="CI68" s="46">
        <v>226</v>
      </c>
      <c r="CJ68" s="44">
        <v>4.8326740083395698E-3</v>
      </c>
      <c r="CK68" s="46">
        <v>236</v>
      </c>
      <c r="CL68" s="44">
        <v>7.8940326465078946E-3</v>
      </c>
      <c r="CM68" s="46">
        <v>0</v>
      </c>
      <c r="CN68" s="44">
        <v>0</v>
      </c>
      <c r="CO68" s="46">
        <v>0</v>
      </c>
      <c r="CP68" s="44">
        <v>0</v>
      </c>
      <c r="CQ68" s="6">
        <v>694</v>
      </c>
      <c r="CR68" s="44">
        <v>5.2699121428191756E-3</v>
      </c>
      <c r="CS68" s="6"/>
      <c r="CT68" s="6"/>
    </row>
    <row r="69" spans="1:98" ht="15" x14ac:dyDescent="0.2">
      <c r="A69" s="7">
        <v>59</v>
      </c>
      <c r="B69" s="38" t="s">
        <v>120</v>
      </c>
      <c r="C69" s="39"/>
      <c r="D69" s="39"/>
      <c r="E69" s="39" t="s">
        <v>171</v>
      </c>
      <c r="F69" s="39" t="s">
        <v>171</v>
      </c>
      <c r="G69" s="39" t="s">
        <v>172</v>
      </c>
      <c r="H69" s="27">
        <v>125269</v>
      </c>
      <c r="I69" s="9">
        <v>125264</v>
      </c>
      <c r="J69" s="9">
        <v>41881</v>
      </c>
      <c r="K69" s="9">
        <v>44462</v>
      </c>
      <c r="L69" s="9">
        <v>42</v>
      </c>
      <c r="M69" s="9">
        <v>38879</v>
      </c>
      <c r="N69" s="41">
        <v>5</v>
      </c>
      <c r="O69" s="27">
        <v>41881</v>
      </c>
      <c r="P69" s="9">
        <v>44462</v>
      </c>
      <c r="Q69" s="9">
        <v>42</v>
      </c>
      <c r="R69" s="9">
        <v>38879</v>
      </c>
      <c r="S69" s="42">
        <v>125264</v>
      </c>
      <c r="T69" s="9">
        <v>0</v>
      </c>
      <c r="U69" s="9">
        <v>0</v>
      </c>
      <c r="V69" s="9">
        <v>0</v>
      </c>
      <c r="W69" s="42">
        <v>0</v>
      </c>
      <c r="X69" s="9">
        <v>42</v>
      </c>
      <c r="Y69" s="9">
        <v>42</v>
      </c>
      <c r="Z69" s="41">
        <v>0</v>
      </c>
      <c r="AA69" s="6">
        <v>122</v>
      </c>
      <c r="AB69" s="6">
        <v>2</v>
      </c>
      <c r="AC69" s="6"/>
      <c r="AD69" s="6"/>
      <c r="AE69" s="6"/>
      <c r="AF69" s="6"/>
      <c r="AG69" s="27">
        <v>100</v>
      </c>
      <c r="AH69" s="44">
        <v>2.3877175807645473E-3</v>
      </c>
      <c r="AI69" s="6">
        <v>134</v>
      </c>
      <c r="AJ69" s="44">
        <v>3.0138095452296341E-3</v>
      </c>
      <c r="AK69" s="6" t="s">
        <v>193</v>
      </c>
      <c r="AL69" s="44" t="s">
        <v>149</v>
      </c>
      <c r="AM69" s="6">
        <v>74</v>
      </c>
      <c r="AN69" s="44">
        <v>1.9033411353172663E-3</v>
      </c>
      <c r="AO69" s="6">
        <v>308</v>
      </c>
      <c r="AP69" s="49">
        <v>2.4588069996168095E-3</v>
      </c>
      <c r="AQ69" s="6">
        <v>151</v>
      </c>
      <c r="AR69" s="44">
        <v>3.6054535469544663E-3</v>
      </c>
      <c r="AS69" s="6">
        <v>285</v>
      </c>
      <c r="AT69" s="44">
        <v>6.4099680626152674E-3</v>
      </c>
      <c r="AU69" s="6" t="s">
        <v>192</v>
      </c>
      <c r="AV69" s="44" t="s">
        <v>149</v>
      </c>
      <c r="AW69" s="6">
        <v>387</v>
      </c>
      <c r="AX69" s="44">
        <v>9.9539597211862445E-3</v>
      </c>
      <c r="AY69" s="6">
        <v>823</v>
      </c>
      <c r="AZ69" s="44">
        <v>6.5701238983267339E-3</v>
      </c>
      <c r="BA69" s="46">
        <v>1131</v>
      </c>
      <c r="BB69" s="44">
        <v>9.0289308979435434E-3</v>
      </c>
      <c r="BC69" s="6" t="s">
        <v>192</v>
      </c>
      <c r="BD69" s="44" t="s">
        <v>149</v>
      </c>
      <c r="BE69" s="6" t="s">
        <v>192</v>
      </c>
      <c r="BF69" s="44" t="s">
        <v>149</v>
      </c>
      <c r="BG69" s="6" t="s">
        <v>192</v>
      </c>
      <c r="BH69" s="44" t="s">
        <v>149</v>
      </c>
      <c r="BI69" s="46">
        <v>0</v>
      </c>
      <c r="BJ69" s="44" t="s">
        <v>149</v>
      </c>
      <c r="BK69" s="6">
        <v>823</v>
      </c>
      <c r="BL69" s="44">
        <v>6.5701238983267339E-3</v>
      </c>
      <c r="BM69" s="46">
        <v>1131</v>
      </c>
      <c r="BN69" s="44">
        <v>9.0289308979435434E-3</v>
      </c>
      <c r="BO69" s="6">
        <v>80</v>
      </c>
      <c r="BP69" s="47">
        <v>0.65573770491803274</v>
      </c>
      <c r="BQ69" s="48">
        <v>0</v>
      </c>
      <c r="BR69" s="48">
        <v>0</v>
      </c>
      <c r="BS69" s="48">
        <v>0</v>
      </c>
      <c r="BT69" s="48">
        <v>0</v>
      </c>
      <c r="BU69" s="6" t="s">
        <v>192</v>
      </c>
      <c r="BV69" s="44" t="s">
        <v>149</v>
      </c>
      <c r="BW69" s="6" t="s">
        <v>192</v>
      </c>
      <c r="BX69" s="44" t="s">
        <v>149</v>
      </c>
      <c r="BY69" s="46">
        <v>151</v>
      </c>
      <c r="BZ69" s="44">
        <v>3.6054535469544663E-3</v>
      </c>
      <c r="CA69" s="46">
        <v>100</v>
      </c>
      <c r="CB69" s="44">
        <v>2.3877175807645473E-3</v>
      </c>
      <c r="CC69" s="46">
        <v>251</v>
      </c>
      <c r="CD69" s="44">
        <v>5.9931711277190136E-3</v>
      </c>
      <c r="CE69" s="46">
        <v>285</v>
      </c>
      <c r="CF69" s="44">
        <v>6.4099680626152674E-3</v>
      </c>
      <c r="CG69" s="46">
        <v>134</v>
      </c>
      <c r="CH69" s="44">
        <v>3.0138095452296341E-3</v>
      </c>
      <c r="CI69" s="46">
        <v>419</v>
      </c>
      <c r="CJ69" s="44">
        <v>9.4237776078449007E-3</v>
      </c>
      <c r="CK69" s="46">
        <v>461</v>
      </c>
      <c r="CL69" s="44">
        <v>1.1857300856503512E-2</v>
      </c>
      <c r="CM69" s="46">
        <v>0</v>
      </c>
      <c r="CN69" s="44">
        <v>0</v>
      </c>
      <c r="CO69" s="46">
        <v>0</v>
      </c>
      <c r="CP69" s="44">
        <v>0</v>
      </c>
      <c r="CQ69" s="6">
        <v>1131</v>
      </c>
      <c r="CR69" s="44">
        <v>9.0289308979435434E-3</v>
      </c>
      <c r="CS69" s="6"/>
      <c r="CT69" s="6"/>
    </row>
    <row r="70" spans="1:98" ht="15" x14ac:dyDescent="0.2">
      <c r="A70" s="50">
        <v>60</v>
      </c>
      <c r="B70" s="38" t="s">
        <v>28</v>
      </c>
      <c r="C70" s="39"/>
      <c r="D70" s="39"/>
      <c r="E70" s="39" t="s">
        <v>140</v>
      </c>
      <c r="F70" s="39" t="s">
        <v>140</v>
      </c>
      <c r="G70" s="39" t="s">
        <v>154</v>
      </c>
      <c r="H70" s="27">
        <v>74978</v>
      </c>
      <c r="I70" s="9">
        <v>74978</v>
      </c>
      <c r="J70" s="9">
        <v>37562</v>
      </c>
      <c r="K70" s="9">
        <v>14085</v>
      </c>
      <c r="L70" s="9">
        <v>4</v>
      </c>
      <c r="M70" s="9">
        <v>23327</v>
      </c>
      <c r="N70" s="41">
        <v>0</v>
      </c>
      <c r="O70" s="27">
        <v>37562</v>
      </c>
      <c r="P70" s="9">
        <v>14085</v>
      </c>
      <c r="Q70" s="9">
        <v>4</v>
      </c>
      <c r="R70" s="9">
        <v>23327</v>
      </c>
      <c r="S70" s="42">
        <v>74978</v>
      </c>
      <c r="T70" s="9">
        <v>0</v>
      </c>
      <c r="U70" s="9">
        <v>0</v>
      </c>
      <c r="V70" s="9">
        <v>0</v>
      </c>
      <c r="W70" s="42">
        <v>0</v>
      </c>
      <c r="X70" s="9">
        <v>4</v>
      </c>
      <c r="Y70" s="9">
        <v>4</v>
      </c>
      <c r="Z70" s="41">
        <v>0</v>
      </c>
      <c r="AA70" s="6">
        <v>11</v>
      </c>
      <c r="AB70" s="6" t="s">
        <v>149</v>
      </c>
      <c r="AC70" s="6"/>
      <c r="AD70" s="9"/>
      <c r="AE70" s="6"/>
      <c r="AF70" s="6"/>
      <c r="AG70" s="27">
        <v>86</v>
      </c>
      <c r="AH70" s="44">
        <v>2.2895479473936426E-3</v>
      </c>
      <c r="AI70" s="6">
        <v>43</v>
      </c>
      <c r="AJ70" s="44">
        <v>3.052893148739794E-3</v>
      </c>
      <c r="AK70" s="6">
        <v>0</v>
      </c>
      <c r="AL70" s="44">
        <v>0</v>
      </c>
      <c r="AM70" s="6">
        <v>47</v>
      </c>
      <c r="AN70" s="44">
        <v>2.0148325974192996E-3</v>
      </c>
      <c r="AO70" s="6">
        <v>176</v>
      </c>
      <c r="AP70" s="49">
        <v>2.3473552241990983E-3</v>
      </c>
      <c r="AQ70" s="6">
        <v>112</v>
      </c>
      <c r="AR70" s="44">
        <v>2.9817368617219529E-3</v>
      </c>
      <c r="AS70" s="6">
        <v>77</v>
      </c>
      <c r="AT70" s="44">
        <v>5.4668086616968406E-3</v>
      </c>
      <c r="AU70" s="6">
        <v>0</v>
      </c>
      <c r="AV70" s="44">
        <v>0</v>
      </c>
      <c r="AW70" s="6">
        <v>166</v>
      </c>
      <c r="AX70" s="44">
        <v>7.1162172589702916E-3</v>
      </c>
      <c r="AY70" s="6">
        <v>355</v>
      </c>
      <c r="AZ70" s="44">
        <v>4.734722185174318E-3</v>
      </c>
      <c r="BA70" s="46">
        <v>531</v>
      </c>
      <c r="BB70" s="44">
        <v>7.0820774093734162E-3</v>
      </c>
      <c r="BC70" s="6" t="s">
        <v>192</v>
      </c>
      <c r="BD70" s="44" t="s">
        <v>149</v>
      </c>
      <c r="BE70" s="6" t="s">
        <v>192</v>
      </c>
      <c r="BF70" s="44" t="s">
        <v>149</v>
      </c>
      <c r="BG70" s="6" t="s">
        <v>192</v>
      </c>
      <c r="BH70" s="44" t="s">
        <v>149</v>
      </c>
      <c r="BI70" s="46">
        <v>0</v>
      </c>
      <c r="BJ70" s="44" t="s">
        <v>149</v>
      </c>
      <c r="BK70" s="6">
        <v>355</v>
      </c>
      <c r="BL70" s="44">
        <v>4.734722185174318E-3</v>
      </c>
      <c r="BM70" s="46">
        <v>531</v>
      </c>
      <c r="BN70" s="44">
        <v>7.0820774093734162E-3</v>
      </c>
      <c r="BO70" s="6">
        <v>7</v>
      </c>
      <c r="BP70" s="47">
        <v>0.63636363636363635</v>
      </c>
      <c r="BQ70" s="48">
        <v>19</v>
      </c>
      <c r="BR70" s="48">
        <v>14</v>
      </c>
      <c r="BS70" s="48">
        <v>0</v>
      </c>
      <c r="BT70" s="48">
        <v>15</v>
      </c>
      <c r="BU70" s="6">
        <v>48</v>
      </c>
      <c r="BV70" s="44">
        <v>6.4018778841793593E-4</v>
      </c>
      <c r="BW70" s="6">
        <v>3</v>
      </c>
      <c r="BX70" s="44">
        <v>4.0011736776120996E-5</v>
      </c>
      <c r="BY70" s="46">
        <v>112</v>
      </c>
      <c r="BZ70" s="44">
        <v>2.9817368617219529E-3</v>
      </c>
      <c r="CA70" s="46">
        <v>86</v>
      </c>
      <c r="CB70" s="44">
        <v>2.2895479473936426E-3</v>
      </c>
      <c r="CC70" s="46">
        <v>198</v>
      </c>
      <c r="CD70" s="44">
        <v>5.2712848091155959E-3</v>
      </c>
      <c r="CE70" s="46">
        <v>77</v>
      </c>
      <c r="CF70" s="44">
        <v>5.4668086616968406E-3</v>
      </c>
      <c r="CG70" s="46">
        <v>43</v>
      </c>
      <c r="CH70" s="44">
        <v>3.052893148739794E-3</v>
      </c>
      <c r="CI70" s="46">
        <v>120</v>
      </c>
      <c r="CJ70" s="44">
        <v>8.5197018104366355E-3</v>
      </c>
      <c r="CK70" s="46">
        <v>213</v>
      </c>
      <c r="CL70" s="44">
        <v>9.1310498563895916E-3</v>
      </c>
      <c r="CM70" s="46">
        <v>0</v>
      </c>
      <c r="CN70" s="44">
        <v>0</v>
      </c>
      <c r="CO70" s="46">
        <v>0</v>
      </c>
      <c r="CP70" s="44">
        <v>0</v>
      </c>
      <c r="CQ70" s="6">
        <v>579</v>
      </c>
      <c r="CR70" s="44">
        <v>7.7222651977913517E-3</v>
      </c>
      <c r="CS70" s="6"/>
      <c r="CT70" s="6"/>
    </row>
    <row r="71" spans="1:98" ht="15" x14ac:dyDescent="0.2">
      <c r="A71" s="7">
        <v>61</v>
      </c>
      <c r="B71" s="38" t="s">
        <v>121</v>
      </c>
      <c r="C71" s="39"/>
      <c r="D71" s="39"/>
      <c r="E71" s="39" t="s">
        <v>140</v>
      </c>
      <c r="F71" s="39" t="s">
        <v>140</v>
      </c>
      <c r="G71" s="39" t="s">
        <v>178</v>
      </c>
      <c r="H71" s="27">
        <v>16033</v>
      </c>
      <c r="I71" s="9">
        <v>16033</v>
      </c>
      <c r="J71" s="9">
        <v>4640</v>
      </c>
      <c r="K71" s="9">
        <v>7318</v>
      </c>
      <c r="L71" s="9">
        <v>19</v>
      </c>
      <c r="M71" s="9">
        <v>4056</v>
      </c>
      <c r="N71" s="41">
        <v>0</v>
      </c>
      <c r="O71" s="27">
        <v>4640</v>
      </c>
      <c r="P71" s="9">
        <v>7318</v>
      </c>
      <c r="Q71" s="9">
        <v>19</v>
      </c>
      <c r="R71" s="9">
        <v>4056</v>
      </c>
      <c r="S71" s="42">
        <v>16033</v>
      </c>
      <c r="T71" s="9">
        <v>0</v>
      </c>
      <c r="U71" s="9">
        <v>0</v>
      </c>
      <c r="V71" s="9">
        <v>0</v>
      </c>
      <c r="W71" s="42">
        <v>0</v>
      </c>
      <c r="X71" s="9">
        <v>19</v>
      </c>
      <c r="Y71" s="9">
        <v>19</v>
      </c>
      <c r="Z71" s="41">
        <v>0</v>
      </c>
      <c r="AA71" s="6">
        <v>27</v>
      </c>
      <c r="AB71" s="6" t="s">
        <v>149</v>
      </c>
      <c r="AC71" s="6"/>
      <c r="AD71" s="9"/>
      <c r="AE71" s="6"/>
      <c r="AF71" s="6"/>
      <c r="AG71" s="27">
        <v>14</v>
      </c>
      <c r="AH71" s="44">
        <v>3.0172413793103448E-3</v>
      </c>
      <c r="AI71" s="6">
        <v>9</v>
      </c>
      <c r="AJ71" s="44">
        <v>1.2298442197321673E-3</v>
      </c>
      <c r="AK71" s="6">
        <v>1</v>
      </c>
      <c r="AL71" s="44">
        <v>5.2631578947368418E-2</v>
      </c>
      <c r="AM71" s="6">
        <v>17</v>
      </c>
      <c r="AN71" s="44">
        <v>4.1913214990138064E-3</v>
      </c>
      <c r="AO71" s="6">
        <v>41</v>
      </c>
      <c r="AP71" s="49">
        <v>2.5572257219484812E-3</v>
      </c>
      <c r="AQ71" s="6">
        <v>16</v>
      </c>
      <c r="AR71" s="44">
        <v>3.4482758620689655E-3</v>
      </c>
      <c r="AS71" s="6">
        <v>31</v>
      </c>
      <c r="AT71" s="44">
        <v>4.2361300901885765E-3</v>
      </c>
      <c r="AU71" s="6" t="s">
        <v>192</v>
      </c>
      <c r="AV71" s="44" t="s">
        <v>149</v>
      </c>
      <c r="AW71" s="6">
        <v>30</v>
      </c>
      <c r="AX71" s="44">
        <v>7.3964497041420114E-3</v>
      </c>
      <c r="AY71" s="6">
        <v>77</v>
      </c>
      <c r="AZ71" s="44">
        <v>4.8025946485373916E-3</v>
      </c>
      <c r="BA71" s="46">
        <v>118</v>
      </c>
      <c r="BB71" s="44">
        <v>7.3598203704858733E-3</v>
      </c>
      <c r="BC71" s="6" t="s">
        <v>192</v>
      </c>
      <c r="BD71" s="44" t="s">
        <v>149</v>
      </c>
      <c r="BE71" s="6" t="s">
        <v>192</v>
      </c>
      <c r="BF71" s="44" t="s">
        <v>149</v>
      </c>
      <c r="BG71" s="6" t="s">
        <v>192</v>
      </c>
      <c r="BH71" s="44" t="s">
        <v>149</v>
      </c>
      <c r="BI71" s="46">
        <v>0</v>
      </c>
      <c r="BJ71" s="44" t="s">
        <v>149</v>
      </c>
      <c r="BK71" s="6">
        <v>77</v>
      </c>
      <c r="BL71" s="44">
        <v>4.8025946485373916E-3</v>
      </c>
      <c r="BM71" s="46">
        <v>118</v>
      </c>
      <c r="BN71" s="44">
        <v>7.3598203704858733E-3</v>
      </c>
      <c r="BO71" s="6">
        <v>8</v>
      </c>
      <c r="BP71" s="47">
        <v>0.29629629629629628</v>
      </c>
      <c r="BQ71" s="48">
        <v>3</v>
      </c>
      <c r="BR71" s="48">
        <v>0</v>
      </c>
      <c r="BS71" s="48">
        <v>0</v>
      </c>
      <c r="BT71" s="48">
        <v>0</v>
      </c>
      <c r="BU71" s="6">
        <v>3</v>
      </c>
      <c r="BV71" s="44">
        <v>1.8711407721574253E-4</v>
      </c>
      <c r="BW71" s="6">
        <v>12</v>
      </c>
      <c r="BX71" s="44">
        <v>7.4845630886297013E-4</v>
      </c>
      <c r="BY71" s="46">
        <v>16</v>
      </c>
      <c r="BZ71" s="44">
        <v>3.4482758620689655E-3</v>
      </c>
      <c r="CA71" s="46">
        <v>14</v>
      </c>
      <c r="CB71" s="44">
        <v>3.0172413793103448E-3</v>
      </c>
      <c r="CC71" s="46">
        <v>30</v>
      </c>
      <c r="CD71" s="44">
        <v>6.4655172413793103E-3</v>
      </c>
      <c r="CE71" s="46">
        <v>31</v>
      </c>
      <c r="CF71" s="44">
        <v>4.2361300901885765E-3</v>
      </c>
      <c r="CG71" s="46">
        <v>9</v>
      </c>
      <c r="CH71" s="44">
        <v>1.2298442197321673E-3</v>
      </c>
      <c r="CI71" s="46">
        <v>40</v>
      </c>
      <c r="CJ71" s="44">
        <v>5.4659743099207438E-3</v>
      </c>
      <c r="CK71" s="46">
        <v>47</v>
      </c>
      <c r="CL71" s="44">
        <v>1.1587771203155819E-2</v>
      </c>
      <c r="CM71" s="46">
        <v>0</v>
      </c>
      <c r="CN71" s="44">
        <v>0</v>
      </c>
      <c r="CO71" s="46">
        <v>1</v>
      </c>
      <c r="CP71" s="44">
        <v>5.2631578947368418E-2</v>
      </c>
      <c r="CQ71" s="6">
        <v>121</v>
      </c>
      <c r="CR71" s="44">
        <v>7.5469344477016153E-3</v>
      </c>
      <c r="CS71" s="6"/>
      <c r="CT71" s="6"/>
    </row>
    <row r="72" spans="1:98" ht="15" x14ac:dyDescent="0.2">
      <c r="A72" s="7">
        <v>62</v>
      </c>
      <c r="B72" s="38" t="s">
        <v>70</v>
      </c>
      <c r="C72" s="39"/>
      <c r="D72" s="39"/>
      <c r="E72" s="39" t="s">
        <v>171</v>
      </c>
      <c r="F72" s="39" t="s">
        <v>171</v>
      </c>
      <c r="G72" s="39" t="s">
        <v>171</v>
      </c>
      <c r="H72" s="27">
        <v>7995</v>
      </c>
      <c r="I72" s="9">
        <v>7999</v>
      </c>
      <c r="J72" s="9">
        <v>2281</v>
      </c>
      <c r="K72" s="9">
        <v>3552</v>
      </c>
      <c r="L72" s="9">
        <v>11</v>
      </c>
      <c r="M72" s="9">
        <v>2155</v>
      </c>
      <c r="N72" s="41">
        <v>-4</v>
      </c>
      <c r="O72" s="27">
        <v>2281</v>
      </c>
      <c r="P72" s="9">
        <v>3552</v>
      </c>
      <c r="Q72" s="9">
        <v>11</v>
      </c>
      <c r="R72" s="9">
        <v>2155</v>
      </c>
      <c r="S72" s="42">
        <v>7999</v>
      </c>
      <c r="T72" s="9">
        <v>0</v>
      </c>
      <c r="U72" s="9">
        <v>0</v>
      </c>
      <c r="V72" s="9">
        <v>0</v>
      </c>
      <c r="W72" s="42">
        <v>0</v>
      </c>
      <c r="X72" s="9">
        <v>11</v>
      </c>
      <c r="Y72" s="9">
        <v>11</v>
      </c>
      <c r="Z72" s="41">
        <v>0</v>
      </c>
      <c r="AA72" s="6">
        <v>33</v>
      </c>
      <c r="AB72" s="6" t="s">
        <v>149</v>
      </c>
      <c r="AC72" s="6"/>
      <c r="AD72" s="6"/>
      <c r="AE72" s="6"/>
      <c r="AF72" s="6"/>
      <c r="AG72" s="27">
        <v>3</v>
      </c>
      <c r="AH72" s="44">
        <v>1.31521262604121E-3</v>
      </c>
      <c r="AI72" s="6">
        <v>3</v>
      </c>
      <c r="AJ72" s="44">
        <v>8.4459459459459464E-4</v>
      </c>
      <c r="AK72" s="6">
        <v>0</v>
      </c>
      <c r="AL72" s="44">
        <v>0</v>
      </c>
      <c r="AM72" s="6">
        <v>5</v>
      </c>
      <c r="AN72" s="44">
        <v>2.3201856148491878E-3</v>
      </c>
      <c r="AO72" s="6">
        <v>11</v>
      </c>
      <c r="AP72" s="49">
        <v>1.3751718964870609E-3</v>
      </c>
      <c r="AQ72" s="6">
        <v>5</v>
      </c>
      <c r="AR72" s="44">
        <v>2.1920210434020165E-3</v>
      </c>
      <c r="AS72" s="6">
        <v>11</v>
      </c>
      <c r="AT72" s="44">
        <v>3.0968468468468469E-3</v>
      </c>
      <c r="AU72" s="6">
        <v>1</v>
      </c>
      <c r="AV72" s="44">
        <v>9.0909090909090912E-2</v>
      </c>
      <c r="AW72" s="6">
        <v>21</v>
      </c>
      <c r="AX72" s="44">
        <v>9.7447795823665893E-3</v>
      </c>
      <c r="AY72" s="6">
        <v>38</v>
      </c>
      <c r="AZ72" s="44">
        <v>4.7505938242280287E-3</v>
      </c>
      <c r="BA72" s="46">
        <v>49</v>
      </c>
      <c r="BB72" s="44">
        <v>6.1257657207150892E-3</v>
      </c>
      <c r="BC72" s="6" t="s">
        <v>192</v>
      </c>
      <c r="BD72" s="44" t="s">
        <v>149</v>
      </c>
      <c r="BE72" s="6" t="s">
        <v>192</v>
      </c>
      <c r="BF72" s="44" t="s">
        <v>149</v>
      </c>
      <c r="BG72" s="6" t="s">
        <v>192</v>
      </c>
      <c r="BH72" s="44" t="s">
        <v>149</v>
      </c>
      <c r="BI72" s="46">
        <v>0</v>
      </c>
      <c r="BJ72" s="44" t="s">
        <v>149</v>
      </c>
      <c r="BK72" s="6">
        <v>38</v>
      </c>
      <c r="BL72" s="44">
        <v>4.7505938242280287E-3</v>
      </c>
      <c r="BM72" s="46">
        <v>49</v>
      </c>
      <c r="BN72" s="44">
        <v>6.1257657207150892E-3</v>
      </c>
      <c r="BO72" s="6">
        <v>22</v>
      </c>
      <c r="BP72" s="47">
        <v>0.66666666666666663</v>
      </c>
      <c r="BQ72" s="48">
        <v>4</v>
      </c>
      <c r="BR72" s="48">
        <v>2</v>
      </c>
      <c r="BS72" s="48">
        <v>0</v>
      </c>
      <c r="BT72" s="48">
        <v>3</v>
      </c>
      <c r="BU72" s="6">
        <v>9</v>
      </c>
      <c r="BV72" s="44">
        <v>1.1251406425803225E-3</v>
      </c>
      <c r="BW72" s="6">
        <v>0</v>
      </c>
      <c r="BX72" s="44">
        <v>0</v>
      </c>
      <c r="BY72" s="46">
        <v>5</v>
      </c>
      <c r="BZ72" s="44">
        <v>2.1920210434020165E-3</v>
      </c>
      <c r="CA72" s="46">
        <v>3</v>
      </c>
      <c r="CB72" s="44">
        <v>1.31521262604121E-3</v>
      </c>
      <c r="CC72" s="46">
        <v>8</v>
      </c>
      <c r="CD72" s="44">
        <v>3.5072336694432268E-3</v>
      </c>
      <c r="CE72" s="46">
        <v>11</v>
      </c>
      <c r="CF72" s="44">
        <v>3.0968468468468469E-3</v>
      </c>
      <c r="CG72" s="46">
        <v>3</v>
      </c>
      <c r="CH72" s="44">
        <v>8.4459459459459464E-4</v>
      </c>
      <c r="CI72" s="46">
        <v>14</v>
      </c>
      <c r="CJ72" s="44">
        <v>3.9414414414414411E-3</v>
      </c>
      <c r="CK72" s="46">
        <v>26</v>
      </c>
      <c r="CL72" s="44">
        <v>1.2064965197215777E-2</v>
      </c>
      <c r="CM72" s="46">
        <v>1</v>
      </c>
      <c r="CN72" s="44">
        <v>9.0909090909090912E-2</v>
      </c>
      <c r="CO72" s="46">
        <v>1</v>
      </c>
      <c r="CP72" s="44">
        <v>9.0909090909090912E-2</v>
      </c>
      <c r="CQ72" s="6">
        <v>58</v>
      </c>
      <c r="CR72" s="44">
        <v>7.2509063632954117E-3</v>
      </c>
      <c r="CS72" s="6"/>
      <c r="CT72" s="6"/>
    </row>
    <row r="73" spans="1:98" ht="15" x14ac:dyDescent="0.2">
      <c r="A73" s="7">
        <v>63</v>
      </c>
      <c r="B73" s="38" t="s">
        <v>122</v>
      </c>
      <c r="C73" s="39"/>
      <c r="D73" s="39"/>
      <c r="E73" s="39" t="s">
        <v>140</v>
      </c>
      <c r="F73" s="39" t="s">
        <v>140</v>
      </c>
      <c r="G73" s="39" t="s">
        <v>140</v>
      </c>
      <c r="H73" s="27">
        <v>4903</v>
      </c>
      <c r="I73" s="9">
        <v>4903</v>
      </c>
      <c r="J73" s="9">
        <v>1623</v>
      </c>
      <c r="K73" s="9">
        <v>2394</v>
      </c>
      <c r="L73" s="9">
        <v>2</v>
      </c>
      <c r="M73" s="9">
        <v>884</v>
      </c>
      <c r="N73" s="41">
        <v>0</v>
      </c>
      <c r="O73" s="27">
        <v>1623</v>
      </c>
      <c r="P73" s="9">
        <v>2394</v>
      </c>
      <c r="Q73" s="9">
        <v>2</v>
      </c>
      <c r="R73" s="9">
        <v>884</v>
      </c>
      <c r="S73" s="42">
        <v>4903</v>
      </c>
      <c r="T73" s="9">
        <v>0</v>
      </c>
      <c r="U73" s="9">
        <v>0</v>
      </c>
      <c r="V73" s="9">
        <v>0</v>
      </c>
      <c r="W73" s="42">
        <v>0</v>
      </c>
      <c r="X73" s="9">
        <v>2</v>
      </c>
      <c r="Y73" s="9">
        <v>2</v>
      </c>
      <c r="Z73" s="41">
        <v>0</v>
      </c>
      <c r="AA73" s="6">
        <v>5</v>
      </c>
      <c r="AB73" s="6" t="s">
        <v>149</v>
      </c>
      <c r="AC73" s="6"/>
      <c r="AD73" s="6"/>
      <c r="AE73" s="6"/>
      <c r="AF73" s="6"/>
      <c r="AG73" s="27">
        <v>0</v>
      </c>
      <c r="AH73" s="44">
        <v>0</v>
      </c>
      <c r="AI73" s="6">
        <v>5</v>
      </c>
      <c r="AJ73" s="44">
        <v>2.0885547201336674E-3</v>
      </c>
      <c r="AK73" s="6">
        <v>0</v>
      </c>
      <c r="AL73" s="44">
        <v>0</v>
      </c>
      <c r="AM73" s="6">
        <v>1</v>
      </c>
      <c r="AN73" s="44">
        <v>1.1312217194570137E-3</v>
      </c>
      <c r="AO73" s="6">
        <v>6</v>
      </c>
      <c r="AP73" s="49">
        <v>1.2237405669997961E-3</v>
      </c>
      <c r="AQ73" s="6">
        <v>7</v>
      </c>
      <c r="AR73" s="44">
        <v>4.3130006161429448E-3</v>
      </c>
      <c r="AS73" s="6">
        <v>14</v>
      </c>
      <c r="AT73" s="44">
        <v>5.8479532163742687E-3</v>
      </c>
      <c r="AU73" s="6">
        <v>0</v>
      </c>
      <c r="AV73" s="44">
        <v>0</v>
      </c>
      <c r="AW73" s="6">
        <v>2</v>
      </c>
      <c r="AX73" s="44">
        <v>2.2624434389140274E-3</v>
      </c>
      <c r="AY73" s="6">
        <v>23</v>
      </c>
      <c r="AZ73" s="44">
        <v>4.6910055068325514E-3</v>
      </c>
      <c r="BA73" s="46">
        <v>29</v>
      </c>
      <c r="BB73" s="44">
        <v>5.9147460738323476E-3</v>
      </c>
      <c r="BC73" s="6">
        <v>0</v>
      </c>
      <c r="BD73" s="44" t="s">
        <v>149</v>
      </c>
      <c r="BE73" s="6">
        <v>0</v>
      </c>
      <c r="BF73" s="44" t="s">
        <v>149</v>
      </c>
      <c r="BG73" s="6">
        <v>0</v>
      </c>
      <c r="BH73" s="44" t="s">
        <v>149</v>
      </c>
      <c r="BI73" s="46">
        <v>0</v>
      </c>
      <c r="BJ73" s="44" t="s">
        <v>149</v>
      </c>
      <c r="BK73" s="6">
        <v>23</v>
      </c>
      <c r="BL73" s="44">
        <v>4.6910055068325514E-3</v>
      </c>
      <c r="BM73" s="46">
        <v>29</v>
      </c>
      <c r="BN73" s="44">
        <v>5.9147460738323476E-3</v>
      </c>
      <c r="BO73" s="6">
        <v>3</v>
      </c>
      <c r="BP73" s="47">
        <v>0.6</v>
      </c>
      <c r="BQ73" s="48">
        <v>0</v>
      </c>
      <c r="BR73" s="48">
        <v>2</v>
      </c>
      <c r="BS73" s="48">
        <v>0</v>
      </c>
      <c r="BT73" s="48">
        <v>2</v>
      </c>
      <c r="BU73" s="6">
        <v>4</v>
      </c>
      <c r="BV73" s="44">
        <v>8.1582704466653065E-4</v>
      </c>
      <c r="BW73" s="6">
        <v>0</v>
      </c>
      <c r="BX73" s="44">
        <v>0</v>
      </c>
      <c r="BY73" s="46">
        <v>7</v>
      </c>
      <c r="BZ73" s="44">
        <v>4.3130006161429448E-3</v>
      </c>
      <c r="CA73" s="46">
        <v>0</v>
      </c>
      <c r="CB73" s="44">
        <v>0</v>
      </c>
      <c r="CC73" s="46">
        <v>7</v>
      </c>
      <c r="CD73" s="44">
        <v>4.3130006161429448E-3</v>
      </c>
      <c r="CE73" s="46">
        <v>14</v>
      </c>
      <c r="CF73" s="44">
        <v>5.8479532163742687E-3</v>
      </c>
      <c r="CG73" s="46">
        <v>5</v>
      </c>
      <c r="CH73" s="44">
        <v>2.0885547201336674E-3</v>
      </c>
      <c r="CI73" s="46">
        <v>19</v>
      </c>
      <c r="CJ73" s="44">
        <v>7.9365079365079361E-3</v>
      </c>
      <c r="CK73" s="46">
        <v>3</v>
      </c>
      <c r="CL73" s="44">
        <v>3.3936651583710408E-3</v>
      </c>
      <c r="CM73" s="46">
        <v>0</v>
      </c>
      <c r="CN73" s="44">
        <v>0</v>
      </c>
      <c r="CO73" s="46">
        <v>0</v>
      </c>
      <c r="CP73" s="44">
        <v>0</v>
      </c>
      <c r="CQ73" s="6">
        <v>33</v>
      </c>
      <c r="CR73" s="44">
        <v>6.7305731184988784E-3</v>
      </c>
      <c r="CS73" s="6"/>
      <c r="CT73" s="6"/>
    </row>
    <row r="74" spans="1:98" ht="15" x14ac:dyDescent="0.2">
      <c r="A74" s="7">
        <v>64</v>
      </c>
      <c r="B74" s="38" t="s">
        <v>89</v>
      </c>
      <c r="C74" s="39"/>
      <c r="D74" s="39"/>
      <c r="E74" s="39" t="s">
        <v>140</v>
      </c>
      <c r="F74" s="39" t="s">
        <v>140</v>
      </c>
      <c r="G74" s="39" t="s">
        <v>154</v>
      </c>
      <c r="H74" s="27">
        <v>231004</v>
      </c>
      <c r="I74" s="9">
        <v>230907</v>
      </c>
      <c r="J74" s="9">
        <v>63528</v>
      </c>
      <c r="K74" s="9">
        <v>87579</v>
      </c>
      <c r="L74" s="9">
        <v>188</v>
      </c>
      <c r="M74" s="9">
        <v>79612</v>
      </c>
      <c r="N74" s="41">
        <v>97</v>
      </c>
      <c r="O74" s="27">
        <v>63528</v>
      </c>
      <c r="P74" s="9">
        <v>87579</v>
      </c>
      <c r="Q74" s="9">
        <v>188</v>
      </c>
      <c r="R74" s="9">
        <v>79612</v>
      </c>
      <c r="S74" s="42">
        <v>230907</v>
      </c>
      <c r="T74" s="9">
        <v>0</v>
      </c>
      <c r="U74" s="9">
        <v>0</v>
      </c>
      <c r="V74" s="9">
        <v>0</v>
      </c>
      <c r="W74" s="42">
        <v>0</v>
      </c>
      <c r="X74" s="9">
        <v>188</v>
      </c>
      <c r="Y74" s="9">
        <v>188</v>
      </c>
      <c r="Z74" s="41">
        <v>0</v>
      </c>
      <c r="AA74" s="6">
        <v>374</v>
      </c>
      <c r="AB74" s="6" t="s">
        <v>149</v>
      </c>
      <c r="AC74" s="6"/>
      <c r="AD74" s="6"/>
      <c r="AE74" s="6"/>
      <c r="AF74" s="6"/>
      <c r="AG74" s="27">
        <v>90</v>
      </c>
      <c r="AH74" s="44">
        <v>1.4166981488477521E-3</v>
      </c>
      <c r="AI74" s="6">
        <v>159</v>
      </c>
      <c r="AJ74" s="44">
        <v>1.8155037166444012E-3</v>
      </c>
      <c r="AK74" s="6">
        <v>1</v>
      </c>
      <c r="AL74" s="44">
        <v>5.3191489361702126E-3</v>
      </c>
      <c r="AM74" s="6">
        <v>154</v>
      </c>
      <c r="AN74" s="44">
        <v>1.9343817514947494E-3</v>
      </c>
      <c r="AO74" s="6">
        <v>404</v>
      </c>
      <c r="AP74" s="49">
        <v>1.7496221422477448E-3</v>
      </c>
      <c r="AQ74" s="6">
        <v>232</v>
      </c>
      <c r="AR74" s="44">
        <v>3.6519330059186501E-3</v>
      </c>
      <c r="AS74" s="6">
        <v>583</v>
      </c>
      <c r="AT74" s="44">
        <v>6.6568469610294705E-3</v>
      </c>
      <c r="AU74" s="6">
        <v>1</v>
      </c>
      <c r="AV74" s="44">
        <v>5.3191489361702126E-3</v>
      </c>
      <c r="AW74" s="6">
        <v>772</v>
      </c>
      <c r="AX74" s="44">
        <v>9.6970305984022502E-3</v>
      </c>
      <c r="AY74" s="6">
        <v>1588</v>
      </c>
      <c r="AZ74" s="44">
        <v>6.8772276284391554E-3</v>
      </c>
      <c r="BA74" s="46">
        <v>1992</v>
      </c>
      <c r="BB74" s="44">
        <v>8.6268497706869004E-3</v>
      </c>
      <c r="BC74" s="6" t="s">
        <v>192</v>
      </c>
      <c r="BD74" s="44" t="s">
        <v>149</v>
      </c>
      <c r="BE74" s="6" t="s">
        <v>192</v>
      </c>
      <c r="BF74" s="44" t="s">
        <v>149</v>
      </c>
      <c r="BG74" s="6" t="s">
        <v>192</v>
      </c>
      <c r="BH74" s="44" t="s">
        <v>149</v>
      </c>
      <c r="BI74" s="46">
        <v>0</v>
      </c>
      <c r="BJ74" s="44" t="s">
        <v>149</v>
      </c>
      <c r="BK74" s="6">
        <v>1588</v>
      </c>
      <c r="BL74" s="44">
        <v>6.8772276284391554E-3</v>
      </c>
      <c r="BM74" s="46">
        <v>1992</v>
      </c>
      <c r="BN74" s="44">
        <v>8.6268497706869004E-3</v>
      </c>
      <c r="BO74" s="6">
        <v>186</v>
      </c>
      <c r="BP74" s="47">
        <v>0.49732620320855614</v>
      </c>
      <c r="BQ74" s="48">
        <v>0</v>
      </c>
      <c r="BR74" s="48">
        <v>0</v>
      </c>
      <c r="BS74" s="48">
        <v>0</v>
      </c>
      <c r="BT74" s="48">
        <v>0</v>
      </c>
      <c r="BU74" s="6" t="s">
        <v>192</v>
      </c>
      <c r="BV74" s="44" t="s">
        <v>149</v>
      </c>
      <c r="BW74" s="6">
        <v>32</v>
      </c>
      <c r="BX74" s="44">
        <v>1.3858393205922731E-4</v>
      </c>
      <c r="BY74" s="46">
        <v>232</v>
      </c>
      <c r="BZ74" s="44">
        <v>3.6519330059186501E-3</v>
      </c>
      <c r="CA74" s="46">
        <v>90</v>
      </c>
      <c r="CB74" s="44">
        <v>1.4166981488477521E-3</v>
      </c>
      <c r="CC74" s="46">
        <v>322</v>
      </c>
      <c r="CD74" s="44">
        <v>5.0686311547664025E-3</v>
      </c>
      <c r="CE74" s="46">
        <v>583</v>
      </c>
      <c r="CF74" s="44">
        <v>6.6568469610294705E-3</v>
      </c>
      <c r="CG74" s="46">
        <v>159</v>
      </c>
      <c r="CH74" s="44">
        <v>1.8155037166444012E-3</v>
      </c>
      <c r="CI74" s="46">
        <v>742</v>
      </c>
      <c r="CJ74" s="44">
        <v>8.4723506776738719E-3</v>
      </c>
      <c r="CK74" s="46">
        <v>926</v>
      </c>
      <c r="CL74" s="44">
        <v>1.1631412349897001E-2</v>
      </c>
      <c r="CM74" s="46">
        <v>1</v>
      </c>
      <c r="CN74" s="44">
        <v>5.3191489361702126E-3</v>
      </c>
      <c r="CO74" s="46">
        <v>2</v>
      </c>
      <c r="CP74" s="44">
        <v>1.0638297872340425E-2</v>
      </c>
      <c r="CQ74" s="6">
        <v>1992</v>
      </c>
      <c r="CR74" s="44">
        <v>8.6268497706869004E-3</v>
      </c>
      <c r="CS74" s="6"/>
      <c r="CT74" s="6"/>
    </row>
    <row r="75" spans="1:98" ht="15" x14ac:dyDescent="0.2">
      <c r="A75" s="7">
        <v>65</v>
      </c>
      <c r="B75" s="38" t="s">
        <v>29</v>
      </c>
      <c r="C75" s="39"/>
      <c r="D75" s="39"/>
      <c r="E75" s="39" t="s">
        <v>140</v>
      </c>
      <c r="F75" s="39" t="s">
        <v>140</v>
      </c>
      <c r="G75" s="39" t="s">
        <v>140</v>
      </c>
      <c r="H75" s="27">
        <v>14309</v>
      </c>
      <c r="I75" s="9">
        <v>14311</v>
      </c>
      <c r="J75" s="9">
        <v>5305</v>
      </c>
      <c r="K75" s="9">
        <v>6035</v>
      </c>
      <c r="L75" s="9">
        <v>4</v>
      </c>
      <c r="M75" s="9">
        <v>2967</v>
      </c>
      <c r="N75" s="41">
        <v>-2</v>
      </c>
      <c r="O75" s="27">
        <v>5305</v>
      </c>
      <c r="P75" s="9">
        <v>6035</v>
      </c>
      <c r="Q75" s="9">
        <v>4</v>
      </c>
      <c r="R75" s="9">
        <v>2967</v>
      </c>
      <c r="S75" s="42">
        <v>14311</v>
      </c>
      <c r="T75" s="9">
        <v>0</v>
      </c>
      <c r="U75" s="9">
        <v>0</v>
      </c>
      <c r="V75" s="9">
        <v>0</v>
      </c>
      <c r="W75" s="42">
        <v>0</v>
      </c>
      <c r="X75" s="9">
        <v>4</v>
      </c>
      <c r="Y75" s="9">
        <v>4</v>
      </c>
      <c r="Z75" s="41">
        <v>0</v>
      </c>
      <c r="AA75" s="6">
        <v>8</v>
      </c>
      <c r="AB75" s="6" t="s">
        <v>149</v>
      </c>
      <c r="AC75" s="6"/>
      <c r="AD75" s="6"/>
      <c r="AE75" s="6"/>
      <c r="AF75" s="6"/>
      <c r="AG75" s="27">
        <v>1</v>
      </c>
      <c r="AH75" s="44">
        <v>1.8850141376060322E-4</v>
      </c>
      <c r="AI75" s="6">
        <v>5</v>
      </c>
      <c r="AJ75" s="44">
        <v>8.2850041425020708E-4</v>
      </c>
      <c r="AK75" s="6">
        <v>0</v>
      </c>
      <c r="AL75" s="44">
        <v>0</v>
      </c>
      <c r="AM75" s="6">
        <v>7</v>
      </c>
      <c r="AN75" s="44">
        <v>2.3592854735422987E-3</v>
      </c>
      <c r="AO75" s="6">
        <v>13</v>
      </c>
      <c r="AP75" s="49">
        <v>9.0839214590175395E-4</v>
      </c>
      <c r="AQ75" s="6">
        <v>19</v>
      </c>
      <c r="AR75" s="44">
        <v>3.5815268614514608E-3</v>
      </c>
      <c r="AS75" s="6">
        <v>19</v>
      </c>
      <c r="AT75" s="44">
        <v>3.1483015741507869E-3</v>
      </c>
      <c r="AU75" s="6">
        <v>0</v>
      </c>
      <c r="AV75" s="44">
        <v>0</v>
      </c>
      <c r="AW75" s="6">
        <v>19</v>
      </c>
      <c r="AX75" s="44">
        <v>6.4037748567576675E-3</v>
      </c>
      <c r="AY75" s="6">
        <v>57</v>
      </c>
      <c r="AZ75" s="44">
        <v>3.9829501781846136E-3</v>
      </c>
      <c r="BA75" s="46">
        <v>70</v>
      </c>
      <c r="BB75" s="44">
        <v>4.891342324086367E-3</v>
      </c>
      <c r="BC75" s="6" t="s">
        <v>192</v>
      </c>
      <c r="BD75" s="44" t="s">
        <v>149</v>
      </c>
      <c r="BE75" s="6" t="s">
        <v>192</v>
      </c>
      <c r="BF75" s="44" t="s">
        <v>149</v>
      </c>
      <c r="BG75" s="6" t="s">
        <v>192</v>
      </c>
      <c r="BH75" s="44" t="s">
        <v>149</v>
      </c>
      <c r="BI75" s="46">
        <v>0</v>
      </c>
      <c r="BJ75" s="44" t="s">
        <v>149</v>
      </c>
      <c r="BK75" s="6">
        <v>57</v>
      </c>
      <c r="BL75" s="44">
        <v>3.9829501781846136E-3</v>
      </c>
      <c r="BM75" s="46">
        <v>70</v>
      </c>
      <c r="BN75" s="44">
        <v>4.891342324086367E-3</v>
      </c>
      <c r="BO75" s="6">
        <v>4</v>
      </c>
      <c r="BP75" s="47">
        <v>0.5</v>
      </c>
      <c r="BQ75" s="48">
        <v>3</v>
      </c>
      <c r="BR75" s="48">
        <v>10</v>
      </c>
      <c r="BS75" s="48">
        <v>0</v>
      </c>
      <c r="BT75" s="48">
        <v>8</v>
      </c>
      <c r="BU75" s="6">
        <v>21</v>
      </c>
      <c r="BV75" s="44">
        <v>1.4674026972259101E-3</v>
      </c>
      <c r="BW75" s="6">
        <v>2</v>
      </c>
      <c r="BX75" s="44">
        <v>1.3975263783103906E-4</v>
      </c>
      <c r="BY75" s="46">
        <v>19</v>
      </c>
      <c r="BZ75" s="44">
        <v>3.5815268614514608E-3</v>
      </c>
      <c r="CA75" s="46">
        <v>1</v>
      </c>
      <c r="CB75" s="44">
        <v>1.8850141376060322E-4</v>
      </c>
      <c r="CC75" s="46">
        <v>20</v>
      </c>
      <c r="CD75" s="44">
        <v>3.770028275212064E-3</v>
      </c>
      <c r="CE75" s="46">
        <v>19</v>
      </c>
      <c r="CF75" s="44">
        <v>3.1483015741507869E-3</v>
      </c>
      <c r="CG75" s="46">
        <v>5</v>
      </c>
      <c r="CH75" s="44">
        <v>8.2850041425020708E-4</v>
      </c>
      <c r="CI75" s="46">
        <v>24</v>
      </c>
      <c r="CJ75" s="44">
        <v>3.9768019884009942E-3</v>
      </c>
      <c r="CK75" s="46">
        <v>26</v>
      </c>
      <c r="CL75" s="44">
        <v>8.7630603302999658E-3</v>
      </c>
      <c r="CM75" s="46">
        <v>0</v>
      </c>
      <c r="CN75" s="44">
        <v>0</v>
      </c>
      <c r="CO75" s="46">
        <v>0</v>
      </c>
      <c r="CP75" s="44">
        <v>0</v>
      </c>
      <c r="CQ75" s="6">
        <v>91</v>
      </c>
      <c r="CR75" s="44">
        <v>6.3587450213122773E-3</v>
      </c>
      <c r="CS75" s="6"/>
      <c r="CT75" s="6"/>
    </row>
    <row r="76" spans="1:98" ht="15" x14ac:dyDescent="0.2">
      <c r="A76" s="7">
        <v>66</v>
      </c>
      <c r="B76" s="38" t="s">
        <v>30</v>
      </c>
      <c r="C76" s="39"/>
      <c r="D76" s="39"/>
      <c r="E76" s="39" t="s">
        <v>140</v>
      </c>
      <c r="F76" s="39" t="s">
        <v>140</v>
      </c>
      <c r="G76" s="39" t="s">
        <v>178</v>
      </c>
      <c r="H76" s="27">
        <v>30579</v>
      </c>
      <c r="I76" s="9">
        <v>30579</v>
      </c>
      <c r="J76" s="9">
        <v>10890</v>
      </c>
      <c r="K76" s="9">
        <v>13601</v>
      </c>
      <c r="L76" s="9">
        <v>6</v>
      </c>
      <c r="M76" s="9">
        <v>6082</v>
      </c>
      <c r="N76" s="41">
        <v>0</v>
      </c>
      <c r="O76" s="27">
        <v>10890</v>
      </c>
      <c r="P76" s="9">
        <v>13601</v>
      </c>
      <c r="Q76" s="9">
        <v>6</v>
      </c>
      <c r="R76" s="9">
        <v>6082</v>
      </c>
      <c r="S76" s="42">
        <v>30579</v>
      </c>
      <c r="T76" s="9">
        <v>0</v>
      </c>
      <c r="U76" s="9">
        <v>0</v>
      </c>
      <c r="V76" s="9">
        <v>0</v>
      </c>
      <c r="W76" s="42">
        <v>0</v>
      </c>
      <c r="X76" s="9">
        <v>6</v>
      </c>
      <c r="Y76" s="9">
        <v>6</v>
      </c>
      <c r="Z76" s="41">
        <v>0</v>
      </c>
      <c r="AA76" s="6">
        <v>35</v>
      </c>
      <c r="AB76" s="6" t="s">
        <v>149</v>
      </c>
      <c r="AC76" s="6"/>
      <c r="AD76" s="6"/>
      <c r="AE76" s="6"/>
      <c r="AF76" s="6"/>
      <c r="AG76" s="27">
        <v>17</v>
      </c>
      <c r="AH76" s="44">
        <v>1.5610651974288339E-3</v>
      </c>
      <c r="AI76" s="6">
        <v>31</v>
      </c>
      <c r="AJ76" s="44">
        <v>2.2792441732225571E-3</v>
      </c>
      <c r="AK76" s="6">
        <v>0</v>
      </c>
      <c r="AL76" s="44">
        <v>0</v>
      </c>
      <c r="AM76" s="6">
        <v>26</v>
      </c>
      <c r="AN76" s="44">
        <v>4.274909569220651E-3</v>
      </c>
      <c r="AO76" s="6">
        <v>74</v>
      </c>
      <c r="AP76" s="49">
        <v>2.4199614114261423E-3</v>
      </c>
      <c r="AQ76" s="6">
        <v>30</v>
      </c>
      <c r="AR76" s="44">
        <v>2.7548209366391185E-3</v>
      </c>
      <c r="AS76" s="6">
        <v>85</v>
      </c>
      <c r="AT76" s="44">
        <v>6.2495404749650764E-3</v>
      </c>
      <c r="AU76" s="6">
        <v>0</v>
      </c>
      <c r="AV76" s="44">
        <v>0</v>
      </c>
      <c r="AW76" s="6">
        <v>36</v>
      </c>
      <c r="AX76" s="44">
        <v>5.9191055573824397E-3</v>
      </c>
      <c r="AY76" s="6">
        <v>151</v>
      </c>
      <c r="AZ76" s="44">
        <v>4.9380293665587495E-3</v>
      </c>
      <c r="BA76" s="46">
        <v>225</v>
      </c>
      <c r="BB76" s="44">
        <v>7.3579907779848918E-3</v>
      </c>
      <c r="BC76" s="6" t="s">
        <v>192</v>
      </c>
      <c r="BD76" s="44" t="s">
        <v>149</v>
      </c>
      <c r="BE76" s="6" t="s">
        <v>192</v>
      </c>
      <c r="BF76" s="44" t="s">
        <v>149</v>
      </c>
      <c r="BG76" s="6" t="s">
        <v>192</v>
      </c>
      <c r="BH76" s="44" t="s">
        <v>149</v>
      </c>
      <c r="BI76" s="46">
        <v>0</v>
      </c>
      <c r="BJ76" s="44" t="s">
        <v>149</v>
      </c>
      <c r="BK76" s="6">
        <v>151</v>
      </c>
      <c r="BL76" s="44">
        <v>4.9380293665587495E-3</v>
      </c>
      <c r="BM76" s="46">
        <v>225</v>
      </c>
      <c r="BN76" s="44">
        <v>7.3579907779848918E-3</v>
      </c>
      <c r="BO76" s="6">
        <v>29</v>
      </c>
      <c r="BP76" s="47">
        <v>0.82857142857142863</v>
      </c>
      <c r="BQ76" s="48">
        <v>6</v>
      </c>
      <c r="BR76" s="48">
        <v>14</v>
      </c>
      <c r="BS76" s="48">
        <v>0</v>
      </c>
      <c r="BT76" s="48">
        <v>3</v>
      </c>
      <c r="BU76" s="6">
        <v>23</v>
      </c>
      <c r="BV76" s="44">
        <v>7.5215016841623337E-4</v>
      </c>
      <c r="BW76" s="6">
        <v>1</v>
      </c>
      <c r="BX76" s="44">
        <v>3.2702181235488408E-5</v>
      </c>
      <c r="BY76" s="46">
        <v>30</v>
      </c>
      <c r="BZ76" s="44">
        <v>2.7548209366391185E-3</v>
      </c>
      <c r="CA76" s="46">
        <v>17</v>
      </c>
      <c r="CB76" s="44">
        <v>1.5610651974288339E-3</v>
      </c>
      <c r="CC76" s="46">
        <v>47</v>
      </c>
      <c r="CD76" s="44">
        <v>4.3158861340679526E-3</v>
      </c>
      <c r="CE76" s="46">
        <v>85</v>
      </c>
      <c r="CF76" s="44">
        <v>6.2495404749650764E-3</v>
      </c>
      <c r="CG76" s="46">
        <v>31</v>
      </c>
      <c r="CH76" s="44">
        <v>2.2792441732225571E-3</v>
      </c>
      <c r="CI76" s="46">
        <v>116</v>
      </c>
      <c r="CJ76" s="44">
        <v>8.5287846481876331E-3</v>
      </c>
      <c r="CK76" s="46">
        <v>62</v>
      </c>
      <c r="CL76" s="44">
        <v>1.0194015126603092E-2</v>
      </c>
      <c r="CM76" s="46">
        <v>0</v>
      </c>
      <c r="CN76" s="44">
        <v>0</v>
      </c>
      <c r="CO76" s="46">
        <v>0</v>
      </c>
      <c r="CP76" s="44">
        <v>0</v>
      </c>
      <c r="CQ76" s="6">
        <v>248</v>
      </c>
      <c r="CR76" s="44">
        <v>8.1101409464011242E-3</v>
      </c>
      <c r="CS76" s="6"/>
      <c r="CT76" s="6"/>
    </row>
    <row r="77" spans="1:98" ht="15" x14ac:dyDescent="0.2">
      <c r="A77" s="7">
        <v>67</v>
      </c>
      <c r="B77" s="38" t="s">
        <v>123</v>
      </c>
      <c r="C77" s="39"/>
      <c r="D77" s="39"/>
      <c r="E77" s="39" t="s">
        <v>140</v>
      </c>
      <c r="F77" s="39" t="s">
        <v>140</v>
      </c>
      <c r="G77" s="39" t="s">
        <v>140</v>
      </c>
      <c r="H77" s="56">
        <v>9134</v>
      </c>
      <c r="I77" s="57">
        <v>9134</v>
      </c>
      <c r="J77" s="9">
        <v>2826</v>
      </c>
      <c r="K77" s="9">
        <v>4207</v>
      </c>
      <c r="L77" s="9">
        <v>4</v>
      </c>
      <c r="M77" s="9">
        <v>2097</v>
      </c>
      <c r="N77" s="58">
        <v>0</v>
      </c>
      <c r="O77" s="27">
        <v>2826</v>
      </c>
      <c r="P77" s="9">
        <v>4207</v>
      </c>
      <c r="Q77" s="9">
        <v>4</v>
      </c>
      <c r="R77" s="9">
        <v>2097</v>
      </c>
      <c r="S77" s="59">
        <v>9134</v>
      </c>
      <c r="T77" s="9">
        <v>0</v>
      </c>
      <c r="U77" s="9">
        <v>0</v>
      </c>
      <c r="V77" s="9">
        <v>0</v>
      </c>
      <c r="W77" s="59">
        <v>0</v>
      </c>
      <c r="X77" s="57">
        <v>4</v>
      </c>
      <c r="Y77" s="9">
        <v>4</v>
      </c>
      <c r="Z77" s="58">
        <v>0</v>
      </c>
      <c r="AA77" s="6">
        <v>6</v>
      </c>
      <c r="AB77" s="6" t="s">
        <v>149</v>
      </c>
      <c r="AC77" s="9"/>
      <c r="AD77" s="6"/>
      <c r="AE77" s="6"/>
      <c r="AF77" s="6"/>
      <c r="AG77" s="27">
        <v>2</v>
      </c>
      <c r="AH77" s="60">
        <v>7.0771408351026188E-4</v>
      </c>
      <c r="AI77" s="6">
        <v>14</v>
      </c>
      <c r="AJ77" s="60">
        <v>3.3277870216306157E-3</v>
      </c>
      <c r="AK77" s="6" t="s">
        <v>193</v>
      </c>
      <c r="AL77" s="60" t="s">
        <v>149</v>
      </c>
      <c r="AM77" s="6">
        <v>9</v>
      </c>
      <c r="AN77" s="60">
        <v>4.2918454935622317E-3</v>
      </c>
      <c r="AO77" s="6">
        <v>25</v>
      </c>
      <c r="AP77" s="61">
        <v>2.7370264944164661E-3</v>
      </c>
      <c r="AQ77" s="6">
        <v>11</v>
      </c>
      <c r="AR77" s="60">
        <v>3.8924274593064401E-3</v>
      </c>
      <c r="AS77" s="6">
        <v>24</v>
      </c>
      <c r="AT77" s="60">
        <v>5.7047777513667694E-3</v>
      </c>
      <c r="AU77" s="6" t="s">
        <v>192</v>
      </c>
      <c r="AV77" s="60" t="s">
        <v>149</v>
      </c>
      <c r="AW77" s="6">
        <v>14</v>
      </c>
      <c r="AX77" s="60">
        <v>6.6762041010968052E-3</v>
      </c>
      <c r="AY77" s="6">
        <v>49</v>
      </c>
      <c r="AZ77" s="60">
        <v>5.3645719290562732E-3</v>
      </c>
      <c r="BA77" s="62">
        <v>74</v>
      </c>
      <c r="BB77" s="60">
        <v>8.1015984234727393E-3</v>
      </c>
      <c r="BC77" s="6" t="s">
        <v>192</v>
      </c>
      <c r="BD77" s="60" t="s">
        <v>149</v>
      </c>
      <c r="BE77" s="6" t="s">
        <v>192</v>
      </c>
      <c r="BF77" s="60" t="s">
        <v>149</v>
      </c>
      <c r="BG77" s="6" t="s">
        <v>192</v>
      </c>
      <c r="BH77" s="60" t="s">
        <v>149</v>
      </c>
      <c r="BI77" s="62">
        <v>0</v>
      </c>
      <c r="BJ77" s="60" t="s">
        <v>149</v>
      </c>
      <c r="BK77" s="57">
        <v>49</v>
      </c>
      <c r="BL77" s="60">
        <v>5.3645719290562732E-3</v>
      </c>
      <c r="BM77" s="62">
        <v>74</v>
      </c>
      <c r="BN77" s="60">
        <v>8.1015984234727393E-3</v>
      </c>
      <c r="BO77" s="57">
        <v>2</v>
      </c>
      <c r="BP77" s="63">
        <v>0.33333333333333331</v>
      </c>
      <c r="BQ77" s="48">
        <v>4</v>
      </c>
      <c r="BR77" s="48">
        <v>5</v>
      </c>
      <c r="BS77" s="48">
        <v>0</v>
      </c>
      <c r="BT77" s="48">
        <v>3</v>
      </c>
      <c r="BU77" s="6">
        <v>12</v>
      </c>
      <c r="BV77" s="60">
        <v>1.3137727173199037E-3</v>
      </c>
      <c r="BW77" s="6">
        <v>10</v>
      </c>
      <c r="BX77" s="44">
        <v>1.0948105977665863E-3</v>
      </c>
      <c r="BY77" s="62">
        <v>11</v>
      </c>
      <c r="BZ77" s="44">
        <v>3.8924274593064401E-3</v>
      </c>
      <c r="CA77" s="62">
        <v>2</v>
      </c>
      <c r="CB77" s="44">
        <v>7.0771408351026188E-4</v>
      </c>
      <c r="CC77" s="62">
        <v>13</v>
      </c>
      <c r="CD77" s="44">
        <v>4.6001415428167025E-3</v>
      </c>
      <c r="CE77" s="62">
        <v>24</v>
      </c>
      <c r="CF77" s="44">
        <v>5.7047777513667694E-3</v>
      </c>
      <c r="CG77" s="62">
        <v>14</v>
      </c>
      <c r="CH77" s="44">
        <v>3.3277870216306157E-3</v>
      </c>
      <c r="CI77" s="62">
        <v>38</v>
      </c>
      <c r="CJ77" s="44">
        <v>9.0325647729973847E-3</v>
      </c>
      <c r="CK77" s="62">
        <v>23</v>
      </c>
      <c r="CL77" s="44">
        <v>1.0968049594659036E-2</v>
      </c>
      <c r="CM77" s="62">
        <v>0</v>
      </c>
      <c r="CN77" s="44">
        <v>0</v>
      </c>
      <c r="CO77" s="62">
        <v>0</v>
      </c>
      <c r="CP77" s="44">
        <v>0</v>
      </c>
      <c r="CQ77" s="57">
        <v>86</v>
      </c>
      <c r="CR77" s="44">
        <v>9.4153711407926437E-3</v>
      </c>
      <c r="CS77" s="6"/>
      <c r="CT77" s="6"/>
    </row>
    <row r="78" spans="1:98" ht="15.75" thickBot="1" x14ac:dyDescent="0.25">
      <c r="A78" s="7"/>
      <c r="B78" s="11"/>
      <c r="C78" s="6"/>
      <c r="D78" s="6"/>
      <c r="E78" s="6"/>
      <c r="F78" s="64"/>
      <c r="G78" s="64" t="s">
        <v>60</v>
      </c>
      <c r="H78" s="65">
        <f>SUM(H$11:H$77)</f>
        <v>8305929</v>
      </c>
      <c r="I78" s="66">
        <v>8304804</v>
      </c>
      <c r="J78" s="138">
        <v>2678421</v>
      </c>
      <c r="K78" s="138">
        <v>2994397</v>
      </c>
      <c r="L78" s="138">
        <v>4986</v>
      </c>
      <c r="M78" s="138">
        <v>2627000</v>
      </c>
      <c r="N78" s="66">
        <v>1125</v>
      </c>
      <c r="O78" s="139">
        <v>2678373</v>
      </c>
      <c r="P78" s="139">
        <v>2994362</v>
      </c>
      <c r="Q78" s="22">
        <v>4986</v>
      </c>
      <c r="R78" s="139">
        <v>2627000</v>
      </c>
      <c r="S78" s="66">
        <v>8304721</v>
      </c>
      <c r="T78" s="138">
        <v>48</v>
      </c>
      <c r="U78" s="138">
        <v>35</v>
      </c>
      <c r="V78" s="138">
        <v>0</v>
      </c>
      <c r="W78" s="66">
        <v>83</v>
      </c>
      <c r="X78" s="66">
        <v>5167</v>
      </c>
      <c r="Y78" s="138">
        <v>4986</v>
      </c>
      <c r="Z78" s="66">
        <v>181</v>
      </c>
      <c r="AA78" s="66">
        <v>13368</v>
      </c>
      <c r="AB78" s="66">
        <v>67</v>
      </c>
      <c r="AC78" s="66"/>
      <c r="AD78" s="6"/>
      <c r="AE78" s="6"/>
      <c r="AF78" s="64" t="s">
        <v>60</v>
      </c>
      <c r="AG78" s="140">
        <v>4539</v>
      </c>
      <c r="AH78" s="44"/>
      <c r="AI78" s="68">
        <v>8773</v>
      </c>
      <c r="AJ78" s="44"/>
      <c r="AK78" s="68">
        <v>52</v>
      </c>
      <c r="AL78" s="44"/>
      <c r="AM78" s="68">
        <v>9935</v>
      </c>
      <c r="AN78" s="44"/>
      <c r="AO78" s="68">
        <v>23299</v>
      </c>
      <c r="AP78" s="69"/>
      <c r="AQ78" s="141">
        <v>10524</v>
      </c>
      <c r="AR78" s="44"/>
      <c r="AS78" s="142">
        <v>20628</v>
      </c>
      <c r="AT78" s="44"/>
      <c r="AU78" s="68">
        <v>58</v>
      </c>
      <c r="AV78" s="44"/>
      <c r="AW78" s="142">
        <v>22195</v>
      </c>
      <c r="AX78" s="44"/>
      <c r="AY78" s="142">
        <v>53405</v>
      </c>
      <c r="AZ78" s="44"/>
      <c r="BA78" s="46">
        <v>76704</v>
      </c>
      <c r="BB78" s="44"/>
      <c r="BC78" s="142">
        <v>2</v>
      </c>
      <c r="BD78" s="44"/>
      <c r="BE78" s="142">
        <v>4</v>
      </c>
      <c r="BF78" s="44"/>
      <c r="BG78" s="142">
        <v>0</v>
      </c>
      <c r="BH78" s="44"/>
      <c r="BI78" s="46">
        <v>6</v>
      </c>
      <c r="BJ78" s="46"/>
      <c r="BK78" s="46">
        <v>53411</v>
      </c>
      <c r="BL78" s="46"/>
      <c r="BM78" s="46">
        <v>76710</v>
      </c>
      <c r="BN78" s="46"/>
      <c r="BO78" s="46">
        <v>8201</v>
      </c>
      <c r="BP78" s="46"/>
      <c r="BQ78" s="142"/>
      <c r="BR78" s="142"/>
      <c r="BS78" s="142"/>
      <c r="BT78" s="142"/>
      <c r="BU78" s="46">
        <v>6691</v>
      </c>
      <c r="BV78" s="46"/>
      <c r="BW78" s="46">
        <v>204331</v>
      </c>
      <c r="BX78" s="44"/>
      <c r="BY78" s="46">
        <v>10526</v>
      </c>
      <c r="BZ78" s="44"/>
      <c r="CA78" s="46">
        <v>4539</v>
      </c>
      <c r="CB78" s="44"/>
      <c r="CC78" s="46">
        <v>15065</v>
      </c>
      <c r="CD78" s="44"/>
      <c r="CE78" s="46">
        <v>20632</v>
      </c>
      <c r="CF78" s="44"/>
      <c r="CG78" s="46">
        <v>8773</v>
      </c>
      <c r="CH78" s="44"/>
      <c r="CI78" s="46">
        <v>29405</v>
      </c>
      <c r="CJ78" s="44"/>
      <c r="CK78" s="46">
        <v>32130</v>
      </c>
      <c r="CL78" s="44"/>
      <c r="CM78" s="46">
        <v>58</v>
      </c>
      <c r="CN78" s="44"/>
      <c r="CO78" s="46">
        <v>110</v>
      </c>
      <c r="CP78" s="44"/>
      <c r="CQ78" s="46">
        <v>83401</v>
      </c>
      <c r="CR78" s="6"/>
      <c r="CS78" s="6"/>
      <c r="CT78" s="6"/>
    </row>
    <row r="79" spans="1:98" ht="15" x14ac:dyDescent="0.2">
      <c r="A79" s="7"/>
      <c r="B79" s="11"/>
      <c r="C79" s="6"/>
      <c r="D79" s="6"/>
      <c r="E79" s="6"/>
      <c r="F79" s="6"/>
      <c r="G79" s="6"/>
      <c r="H79" s="6"/>
      <c r="I79" s="6"/>
      <c r="J79" s="6"/>
      <c r="K79" s="6"/>
      <c r="L79" s="6"/>
      <c r="M79" s="6"/>
      <c r="N79" s="6"/>
      <c r="O79" s="6"/>
      <c r="P79" s="6"/>
      <c r="Q79" s="6"/>
      <c r="R79" s="39"/>
      <c r="S79" s="6"/>
      <c r="T79" s="6"/>
      <c r="U79" s="6"/>
      <c r="V79" s="6"/>
      <c r="W79" s="6"/>
      <c r="X79" s="6"/>
      <c r="Y79" s="6"/>
      <c r="Z79" s="6"/>
      <c r="AA79" s="6"/>
      <c r="AB79" s="6"/>
      <c r="AC79" s="6"/>
      <c r="AD79" s="70"/>
      <c r="AE79" s="71"/>
      <c r="AF79" s="71">
        <f>A1</f>
        <v>2018</v>
      </c>
      <c r="AG79" s="72"/>
      <c r="AH79" s="72"/>
      <c r="AI79" s="72"/>
      <c r="AJ79" s="72"/>
      <c r="AK79" s="72"/>
      <c r="AL79" s="72"/>
      <c r="AM79" s="72"/>
      <c r="AN79" s="72"/>
      <c r="AO79" s="72"/>
      <c r="AP79" s="73"/>
      <c r="AQ79" s="74"/>
      <c r="AR79" s="73"/>
      <c r="AS79" s="74"/>
      <c r="AT79" s="73"/>
      <c r="AU79" s="74"/>
      <c r="AV79" s="73"/>
      <c r="AW79" s="74"/>
      <c r="AX79" s="73"/>
      <c r="AY79" s="73"/>
      <c r="AZ79" s="73"/>
      <c r="BA79" s="73"/>
      <c r="BB79" s="73"/>
      <c r="BC79" s="74"/>
      <c r="BD79" s="73"/>
      <c r="BE79" s="74"/>
      <c r="BF79" s="73"/>
      <c r="BG79" s="72"/>
      <c r="BH79" s="73"/>
      <c r="BI79" s="73"/>
      <c r="BJ79" s="73"/>
      <c r="BK79" s="72"/>
      <c r="BL79" s="73"/>
      <c r="BM79" s="73"/>
      <c r="BN79" s="73"/>
      <c r="BO79" s="73"/>
      <c r="BP79" s="73"/>
      <c r="BQ79" s="73"/>
      <c r="BR79" s="73"/>
      <c r="BS79" s="73"/>
      <c r="BT79" s="73"/>
      <c r="BU79" s="72"/>
      <c r="BV79" s="73"/>
      <c r="BW79" s="72"/>
      <c r="BX79" s="72"/>
      <c r="BY79" s="72"/>
      <c r="BZ79" s="75" t="s">
        <v>133</v>
      </c>
      <c r="CA79" s="72"/>
      <c r="CB79" s="75" t="s">
        <v>133</v>
      </c>
      <c r="CC79" s="72"/>
      <c r="CD79" s="72"/>
      <c r="CE79" s="72"/>
      <c r="CF79" s="75" t="s">
        <v>134</v>
      </c>
      <c r="CG79" s="72"/>
      <c r="CH79" s="75" t="s">
        <v>134</v>
      </c>
      <c r="CI79" s="72"/>
      <c r="CJ79" s="72"/>
      <c r="CK79" s="72"/>
      <c r="CL79" s="72"/>
      <c r="CM79" s="72"/>
      <c r="CN79" s="76"/>
      <c r="CO79" s="72"/>
      <c r="CP79" s="72"/>
      <c r="CQ79" s="72"/>
      <c r="CR79" s="77" t="s">
        <v>131</v>
      </c>
      <c r="CS79" s="6"/>
      <c r="CT79" s="6"/>
    </row>
    <row r="80" spans="1:98" x14ac:dyDescent="0.2">
      <c r="A80" s="50"/>
      <c r="B80" s="39"/>
      <c r="C80" s="39"/>
      <c r="D80" s="39"/>
      <c r="E80" s="39"/>
      <c r="F80" s="39"/>
      <c r="G80" s="39"/>
      <c r="H80" s="66"/>
      <c r="I80" s="12"/>
      <c r="J80" s="12"/>
      <c r="K80" s="12"/>
      <c r="L80" s="12"/>
      <c r="M80" s="12"/>
      <c r="N80" s="6"/>
      <c r="O80" s="6"/>
      <c r="P80" s="6"/>
      <c r="Q80" s="6"/>
      <c r="R80" s="39"/>
      <c r="S80" s="78"/>
      <c r="T80" s="78"/>
      <c r="U80" s="78"/>
      <c r="V80" s="78"/>
      <c r="W80" s="6"/>
      <c r="X80" s="6"/>
      <c r="Y80" s="6"/>
      <c r="Z80" s="6"/>
      <c r="AA80" s="78"/>
      <c r="AB80" s="78"/>
      <c r="AC80" s="6"/>
      <c r="AD80" s="27"/>
      <c r="AE80" s="9"/>
      <c r="AF80" s="79"/>
      <c r="AG80" s="25" t="s">
        <v>6</v>
      </c>
      <c r="AH80" s="25" t="s">
        <v>194</v>
      </c>
      <c r="AI80" s="25" t="s">
        <v>194</v>
      </c>
      <c r="AJ80" s="25" t="s">
        <v>194</v>
      </c>
      <c r="AK80" s="25" t="s">
        <v>194</v>
      </c>
      <c r="AL80" s="25"/>
      <c r="AM80" s="25" t="s">
        <v>194</v>
      </c>
      <c r="AN80" s="80" t="s">
        <v>135</v>
      </c>
      <c r="AO80" s="25" t="s">
        <v>194</v>
      </c>
      <c r="AP80" s="80" t="s">
        <v>132</v>
      </c>
      <c r="AQ80" s="25" t="s">
        <v>5</v>
      </c>
      <c r="AR80" s="25" t="s">
        <v>194</v>
      </c>
      <c r="AS80" s="25" t="s">
        <v>194</v>
      </c>
      <c r="AT80" s="25" t="s">
        <v>194</v>
      </c>
      <c r="AU80" s="25" t="s">
        <v>194</v>
      </c>
      <c r="AV80" s="25" t="s">
        <v>194</v>
      </c>
      <c r="AW80" s="25" t="s">
        <v>194</v>
      </c>
      <c r="AX80" s="80" t="s">
        <v>135</v>
      </c>
      <c r="AY80" s="25" t="s">
        <v>194</v>
      </c>
      <c r="AZ80" s="25" t="s">
        <v>194</v>
      </c>
      <c r="BA80" s="25"/>
      <c r="BB80" s="25"/>
      <c r="BC80" s="25" t="s">
        <v>194</v>
      </c>
      <c r="BD80" s="25" t="s">
        <v>194</v>
      </c>
      <c r="BE80" s="25" t="s">
        <v>194</v>
      </c>
      <c r="BF80" s="25" t="s">
        <v>194</v>
      </c>
      <c r="BG80" s="25" t="s">
        <v>194</v>
      </c>
      <c r="BH80" s="6"/>
      <c r="BI80" s="25" t="s">
        <v>194</v>
      </c>
      <c r="BJ80" s="25" t="s">
        <v>194</v>
      </c>
      <c r="BK80" s="25" t="s">
        <v>194</v>
      </c>
      <c r="BL80" s="80" t="s">
        <v>132</v>
      </c>
      <c r="BM80" s="25" t="s">
        <v>194</v>
      </c>
      <c r="BN80" s="25" t="s">
        <v>194</v>
      </c>
      <c r="BO80" s="25" t="s">
        <v>44</v>
      </c>
      <c r="BP80" s="81" t="s">
        <v>168</v>
      </c>
      <c r="BQ80" s="25" t="s">
        <v>36</v>
      </c>
      <c r="BR80" s="25" t="s">
        <v>37</v>
      </c>
      <c r="BS80" s="25" t="s">
        <v>161</v>
      </c>
      <c r="BT80" s="25" t="s">
        <v>189</v>
      </c>
      <c r="BU80" s="25" t="s">
        <v>43</v>
      </c>
      <c r="BV80" s="80" t="s">
        <v>165</v>
      </c>
      <c r="BW80" s="25" t="s">
        <v>194</v>
      </c>
      <c r="BX80" s="25" t="s">
        <v>42</v>
      </c>
      <c r="BY80" s="25" t="s">
        <v>194</v>
      </c>
      <c r="BZ80" s="81" t="s">
        <v>42</v>
      </c>
      <c r="CA80" s="25" t="s">
        <v>194</v>
      </c>
      <c r="CB80" s="81" t="s">
        <v>42</v>
      </c>
      <c r="CC80" s="25" t="s">
        <v>194</v>
      </c>
      <c r="CD80" s="81" t="s">
        <v>42</v>
      </c>
      <c r="CE80" s="25" t="s">
        <v>194</v>
      </c>
      <c r="CF80" s="81" t="s">
        <v>42</v>
      </c>
      <c r="CG80" s="25" t="s">
        <v>194</v>
      </c>
      <c r="CH80" s="81" t="s">
        <v>42</v>
      </c>
      <c r="CI80" s="25" t="s">
        <v>194</v>
      </c>
      <c r="CJ80" s="81" t="s">
        <v>42</v>
      </c>
      <c r="CK80" s="25" t="s">
        <v>194</v>
      </c>
      <c r="CL80" s="81" t="s">
        <v>177</v>
      </c>
      <c r="CM80" s="25" t="s">
        <v>194</v>
      </c>
      <c r="CN80" s="81" t="s">
        <v>42</v>
      </c>
      <c r="CO80" s="25" t="s">
        <v>194</v>
      </c>
      <c r="CP80" s="81" t="s">
        <v>42</v>
      </c>
      <c r="CQ80" s="25" t="s">
        <v>194</v>
      </c>
      <c r="CR80" s="82" t="s">
        <v>42</v>
      </c>
      <c r="CS80" s="6"/>
      <c r="CT80" s="6"/>
    </row>
    <row r="81" spans="1:98" ht="15" x14ac:dyDescent="0.2">
      <c r="A81" s="7"/>
      <c r="B81" s="11"/>
      <c r="C81" s="6"/>
      <c r="D81" s="6"/>
      <c r="E81" s="7"/>
      <c r="F81" s="7"/>
      <c r="G81" s="7"/>
      <c r="H81" s="11"/>
      <c r="I81" s="12" t="s">
        <v>43</v>
      </c>
      <c r="J81" s="12" t="s">
        <v>39</v>
      </c>
      <c r="K81" s="12" t="s">
        <v>39</v>
      </c>
      <c r="L81" s="12" t="s">
        <v>39</v>
      </c>
      <c r="M81" s="12" t="s">
        <v>39</v>
      </c>
      <c r="N81" s="12"/>
      <c r="O81" s="12" t="s">
        <v>194</v>
      </c>
      <c r="P81" s="12" t="s">
        <v>194</v>
      </c>
      <c r="Q81" s="12" t="s">
        <v>194</v>
      </c>
      <c r="R81" s="83" t="s">
        <v>194</v>
      </c>
      <c r="S81" s="12" t="s">
        <v>43</v>
      </c>
      <c r="T81" s="12" t="s">
        <v>194</v>
      </c>
      <c r="U81" s="12" t="s">
        <v>194</v>
      </c>
      <c r="V81" s="12" t="s">
        <v>194</v>
      </c>
      <c r="W81" s="12" t="s">
        <v>43</v>
      </c>
      <c r="X81" s="12" t="s">
        <v>194</v>
      </c>
      <c r="Y81" s="12"/>
      <c r="Z81" s="12"/>
      <c r="AA81" s="12" t="s">
        <v>43</v>
      </c>
      <c r="AB81" s="12"/>
      <c r="AC81" s="12"/>
      <c r="AD81" s="27"/>
      <c r="AE81" s="9"/>
      <c r="AF81" s="9"/>
      <c r="AG81" s="25" t="s">
        <v>194</v>
      </c>
      <c r="AH81" s="25" t="s">
        <v>42</v>
      </c>
      <c r="AI81" s="25" t="s">
        <v>194</v>
      </c>
      <c r="AJ81" s="25" t="s">
        <v>42</v>
      </c>
      <c r="AK81" s="25" t="s">
        <v>194</v>
      </c>
      <c r="AL81" s="81" t="s">
        <v>42</v>
      </c>
      <c r="AM81" s="25" t="s">
        <v>194</v>
      </c>
      <c r="AN81" s="81" t="s">
        <v>42</v>
      </c>
      <c r="AO81" s="25" t="s">
        <v>194</v>
      </c>
      <c r="AP81" s="81" t="s">
        <v>42</v>
      </c>
      <c r="AQ81" s="25" t="s">
        <v>194</v>
      </c>
      <c r="AR81" s="25" t="s">
        <v>42</v>
      </c>
      <c r="AS81" s="25" t="s">
        <v>194</v>
      </c>
      <c r="AT81" s="25" t="s">
        <v>42</v>
      </c>
      <c r="AU81" s="25" t="s">
        <v>194</v>
      </c>
      <c r="AV81" s="28" t="s">
        <v>42</v>
      </c>
      <c r="AW81" s="25" t="s">
        <v>194</v>
      </c>
      <c r="AX81" s="81" t="s">
        <v>42</v>
      </c>
      <c r="AY81" s="25" t="s">
        <v>194</v>
      </c>
      <c r="AZ81" s="25" t="s">
        <v>42</v>
      </c>
      <c r="BA81" s="25" t="s">
        <v>194</v>
      </c>
      <c r="BB81" s="25" t="s">
        <v>42</v>
      </c>
      <c r="BC81" s="25" t="s">
        <v>194</v>
      </c>
      <c r="BD81" s="25" t="s">
        <v>42</v>
      </c>
      <c r="BE81" s="25" t="s">
        <v>194</v>
      </c>
      <c r="BF81" s="25" t="s">
        <v>42</v>
      </c>
      <c r="BG81" s="25" t="s">
        <v>194</v>
      </c>
      <c r="BH81" s="25" t="s">
        <v>42</v>
      </c>
      <c r="BI81" s="25" t="s">
        <v>194</v>
      </c>
      <c r="BJ81" s="25" t="s">
        <v>42</v>
      </c>
      <c r="BK81" s="25" t="s">
        <v>43</v>
      </c>
      <c r="BL81" s="81" t="s">
        <v>42</v>
      </c>
      <c r="BM81" s="25" t="s">
        <v>43</v>
      </c>
      <c r="BN81" s="25" t="s">
        <v>42</v>
      </c>
      <c r="BO81" s="25" t="s">
        <v>3</v>
      </c>
      <c r="BP81" s="81" t="s">
        <v>3</v>
      </c>
      <c r="BQ81" s="28" t="s">
        <v>44</v>
      </c>
      <c r="BR81" s="28" t="s">
        <v>44</v>
      </c>
      <c r="BS81" s="28" t="s">
        <v>44</v>
      </c>
      <c r="BT81" s="28" t="s">
        <v>44</v>
      </c>
      <c r="BU81" s="25" t="s">
        <v>44</v>
      </c>
      <c r="BV81" s="81" t="s">
        <v>42</v>
      </c>
      <c r="BW81" s="25" t="s">
        <v>43</v>
      </c>
      <c r="BX81" s="25" t="s">
        <v>43</v>
      </c>
      <c r="BY81" s="25" t="s">
        <v>43</v>
      </c>
      <c r="BZ81" s="81" t="s">
        <v>43</v>
      </c>
      <c r="CA81" s="25" t="s">
        <v>43</v>
      </c>
      <c r="CB81" s="81" t="s">
        <v>43</v>
      </c>
      <c r="CC81" s="25" t="s">
        <v>43</v>
      </c>
      <c r="CD81" s="81" t="s">
        <v>43</v>
      </c>
      <c r="CE81" s="25" t="s">
        <v>43</v>
      </c>
      <c r="CF81" s="81" t="s">
        <v>43</v>
      </c>
      <c r="CG81" s="25" t="s">
        <v>43</v>
      </c>
      <c r="CH81" s="81" t="s">
        <v>43</v>
      </c>
      <c r="CI81" s="25" t="s">
        <v>43</v>
      </c>
      <c r="CJ81" s="81" t="s">
        <v>43</v>
      </c>
      <c r="CK81" s="25" t="s">
        <v>43</v>
      </c>
      <c r="CL81" s="29" t="s">
        <v>43</v>
      </c>
      <c r="CM81" s="25" t="s">
        <v>52</v>
      </c>
      <c r="CN81" s="81" t="s">
        <v>52</v>
      </c>
      <c r="CO81" s="25" t="s">
        <v>43</v>
      </c>
      <c r="CP81" s="81" t="s">
        <v>43</v>
      </c>
      <c r="CQ81" s="25" t="s">
        <v>43</v>
      </c>
      <c r="CR81" s="82" t="s">
        <v>43</v>
      </c>
      <c r="CS81" s="6"/>
      <c r="CT81" s="6"/>
    </row>
    <row r="82" spans="1:98" x14ac:dyDescent="0.2">
      <c r="A82" s="7"/>
      <c r="B82" s="84" t="s">
        <v>148</v>
      </c>
      <c r="C82" s="57"/>
      <c r="D82" s="6"/>
      <c r="E82" s="85"/>
      <c r="F82" s="86" t="s">
        <v>142</v>
      </c>
      <c r="G82" s="87"/>
      <c r="H82" s="6"/>
      <c r="I82" s="12" t="s">
        <v>39</v>
      </c>
      <c r="J82" s="12" t="s">
        <v>86</v>
      </c>
      <c r="K82" s="12" t="s">
        <v>86</v>
      </c>
      <c r="L82" s="12" t="s">
        <v>86</v>
      </c>
      <c r="M82" s="12" t="s">
        <v>86</v>
      </c>
      <c r="N82" s="12"/>
      <c r="O82" s="12" t="s">
        <v>46</v>
      </c>
      <c r="P82" s="12" t="s">
        <v>47</v>
      </c>
      <c r="Q82" s="12" t="s">
        <v>45</v>
      </c>
      <c r="R82" s="83" t="s">
        <v>190</v>
      </c>
      <c r="S82" s="12" t="s">
        <v>38</v>
      </c>
      <c r="T82" s="12" t="s">
        <v>49</v>
      </c>
      <c r="U82" s="12" t="s">
        <v>50</v>
      </c>
      <c r="V82" s="12" t="s">
        <v>48</v>
      </c>
      <c r="W82" s="12" t="s">
        <v>40</v>
      </c>
      <c r="X82" s="12" t="s">
        <v>35</v>
      </c>
      <c r="Y82" s="12"/>
      <c r="Z82" s="12"/>
      <c r="AA82" s="12" t="s">
        <v>167</v>
      </c>
      <c r="AB82" s="12"/>
      <c r="AC82" s="12"/>
      <c r="AD82" s="27"/>
      <c r="AE82" s="9"/>
      <c r="AF82" s="9"/>
      <c r="AG82" s="25" t="s">
        <v>51</v>
      </c>
      <c r="AH82" s="25" t="s">
        <v>51</v>
      </c>
      <c r="AI82" s="25" t="s">
        <v>51</v>
      </c>
      <c r="AJ82" s="25" t="s">
        <v>51</v>
      </c>
      <c r="AK82" s="25" t="s">
        <v>51</v>
      </c>
      <c r="AL82" s="81" t="s">
        <v>51</v>
      </c>
      <c r="AM82" s="25" t="s">
        <v>51</v>
      </c>
      <c r="AN82" s="81" t="s">
        <v>51</v>
      </c>
      <c r="AO82" s="25" t="s">
        <v>51</v>
      </c>
      <c r="AP82" s="81" t="s">
        <v>51</v>
      </c>
      <c r="AQ82" s="25" t="s">
        <v>52</v>
      </c>
      <c r="AR82" s="25" t="s">
        <v>52</v>
      </c>
      <c r="AS82" s="25" t="s">
        <v>52</v>
      </c>
      <c r="AT82" s="25" t="s">
        <v>52</v>
      </c>
      <c r="AU82" s="25" t="s">
        <v>52</v>
      </c>
      <c r="AV82" s="28" t="s">
        <v>52</v>
      </c>
      <c r="AW82" s="25" t="s">
        <v>52</v>
      </c>
      <c r="AX82" s="81" t="s">
        <v>52</v>
      </c>
      <c r="AY82" s="25" t="s">
        <v>52</v>
      </c>
      <c r="AZ82" s="25" t="s">
        <v>52</v>
      </c>
      <c r="BA82" s="25" t="s">
        <v>53</v>
      </c>
      <c r="BB82" s="25" t="s">
        <v>53</v>
      </c>
      <c r="BC82" s="25" t="s">
        <v>52</v>
      </c>
      <c r="BD82" s="25" t="s">
        <v>52</v>
      </c>
      <c r="BE82" s="25" t="s">
        <v>52</v>
      </c>
      <c r="BF82" s="25" t="s">
        <v>52</v>
      </c>
      <c r="BG82" s="25" t="s">
        <v>52</v>
      </c>
      <c r="BH82" s="25" t="s">
        <v>52</v>
      </c>
      <c r="BI82" s="25" t="s">
        <v>52</v>
      </c>
      <c r="BJ82" s="25" t="s">
        <v>52</v>
      </c>
      <c r="BK82" s="25" t="s">
        <v>52</v>
      </c>
      <c r="BL82" s="81" t="s">
        <v>52</v>
      </c>
      <c r="BM82" s="25" t="s">
        <v>53</v>
      </c>
      <c r="BN82" s="25" t="s">
        <v>53</v>
      </c>
      <c r="BO82" s="25" t="s">
        <v>167</v>
      </c>
      <c r="BP82" s="81" t="s">
        <v>167</v>
      </c>
      <c r="BQ82" s="28" t="s">
        <v>4</v>
      </c>
      <c r="BR82" s="28" t="s">
        <v>4</v>
      </c>
      <c r="BS82" s="28" t="s">
        <v>4</v>
      </c>
      <c r="BT82" s="28" t="s">
        <v>4</v>
      </c>
      <c r="BU82" s="25" t="s">
        <v>4</v>
      </c>
      <c r="BV82" s="81" t="s">
        <v>4</v>
      </c>
      <c r="BW82" s="25" t="s">
        <v>124</v>
      </c>
      <c r="BX82" s="25" t="s">
        <v>124</v>
      </c>
      <c r="BY82" s="25" t="s">
        <v>52</v>
      </c>
      <c r="BZ82" s="81" t="s">
        <v>52</v>
      </c>
      <c r="CA82" s="25" t="s">
        <v>51</v>
      </c>
      <c r="CB82" s="81" t="s">
        <v>51</v>
      </c>
      <c r="CC82" s="25" t="s">
        <v>126</v>
      </c>
      <c r="CD82" s="81" t="s">
        <v>126</v>
      </c>
      <c r="CE82" s="25" t="s">
        <v>52</v>
      </c>
      <c r="CF82" s="81" t="s">
        <v>52</v>
      </c>
      <c r="CG82" s="25" t="s">
        <v>51</v>
      </c>
      <c r="CH82" s="81" t="s">
        <v>51</v>
      </c>
      <c r="CI82" s="25" t="s">
        <v>126</v>
      </c>
      <c r="CJ82" s="81" t="s">
        <v>126</v>
      </c>
      <c r="CK82" s="25" t="s">
        <v>126</v>
      </c>
      <c r="CL82" s="29" t="s">
        <v>126</v>
      </c>
      <c r="CM82" s="25" t="s">
        <v>58</v>
      </c>
      <c r="CN82" s="81" t="s">
        <v>58</v>
      </c>
      <c r="CO82" s="25" t="s">
        <v>126</v>
      </c>
      <c r="CP82" s="81" t="s">
        <v>126</v>
      </c>
      <c r="CQ82" s="25" t="s">
        <v>125</v>
      </c>
      <c r="CR82" s="82" t="s">
        <v>125</v>
      </c>
      <c r="CS82" s="6"/>
      <c r="CT82" s="6"/>
    </row>
    <row r="83" spans="1:98" x14ac:dyDescent="0.2">
      <c r="A83" s="7"/>
      <c r="B83" s="6"/>
      <c r="C83" s="6"/>
      <c r="D83" s="6"/>
      <c r="E83" s="32" t="s">
        <v>36</v>
      </c>
      <c r="F83" s="33" t="s">
        <v>37</v>
      </c>
      <c r="G83" s="34" t="s">
        <v>189</v>
      </c>
      <c r="H83" s="12"/>
      <c r="I83" s="12" t="s">
        <v>86</v>
      </c>
      <c r="J83" s="12" t="s">
        <v>36</v>
      </c>
      <c r="K83" s="12" t="s">
        <v>37</v>
      </c>
      <c r="L83" s="12" t="s">
        <v>35</v>
      </c>
      <c r="M83" s="12" t="s">
        <v>189</v>
      </c>
      <c r="N83" s="12"/>
      <c r="O83" s="12" t="s">
        <v>54</v>
      </c>
      <c r="P83" s="12" t="s">
        <v>54</v>
      </c>
      <c r="Q83" s="12" t="s">
        <v>54</v>
      </c>
      <c r="R83" s="83" t="s">
        <v>54</v>
      </c>
      <c r="S83" s="12" t="s">
        <v>86</v>
      </c>
      <c r="T83" s="12" t="s">
        <v>54</v>
      </c>
      <c r="U83" s="12" t="s">
        <v>54</v>
      </c>
      <c r="V83" s="12" t="s">
        <v>54</v>
      </c>
      <c r="W83" s="12" t="s">
        <v>86</v>
      </c>
      <c r="X83" s="12" t="s">
        <v>86</v>
      </c>
      <c r="Y83" s="12"/>
      <c r="Z83" s="12"/>
      <c r="AA83" s="12" t="s">
        <v>86</v>
      </c>
      <c r="AB83" s="12"/>
      <c r="AC83" s="12"/>
      <c r="AD83" s="27"/>
      <c r="AE83" s="9"/>
      <c r="AF83" s="9"/>
      <c r="AG83" s="25" t="s">
        <v>64</v>
      </c>
      <c r="AH83" s="25" t="s">
        <v>64</v>
      </c>
      <c r="AI83" s="25" t="s">
        <v>65</v>
      </c>
      <c r="AJ83" s="25" t="s">
        <v>65</v>
      </c>
      <c r="AK83" s="25" t="s">
        <v>57</v>
      </c>
      <c r="AL83" s="81" t="s">
        <v>57</v>
      </c>
      <c r="AM83" s="25" t="s">
        <v>191</v>
      </c>
      <c r="AN83" s="81" t="s">
        <v>191</v>
      </c>
      <c r="AO83" s="25" t="s">
        <v>56</v>
      </c>
      <c r="AP83" s="81" t="s">
        <v>56</v>
      </c>
      <c r="AQ83" s="25" t="s">
        <v>64</v>
      </c>
      <c r="AR83" s="25" t="s">
        <v>64</v>
      </c>
      <c r="AS83" s="25" t="s">
        <v>65</v>
      </c>
      <c r="AT83" s="25" t="s">
        <v>65</v>
      </c>
      <c r="AU83" s="25" t="s">
        <v>57</v>
      </c>
      <c r="AV83" s="28" t="s">
        <v>57</v>
      </c>
      <c r="AW83" s="25" t="s">
        <v>191</v>
      </c>
      <c r="AX83" s="81" t="s">
        <v>191</v>
      </c>
      <c r="AY83" s="25" t="s">
        <v>56</v>
      </c>
      <c r="AZ83" s="25" t="s">
        <v>56</v>
      </c>
      <c r="BA83" s="25" t="s">
        <v>56</v>
      </c>
      <c r="BB83" s="25" t="s">
        <v>56</v>
      </c>
      <c r="BC83" s="25" t="s">
        <v>66</v>
      </c>
      <c r="BD83" s="25" t="s">
        <v>66</v>
      </c>
      <c r="BE83" s="25" t="s">
        <v>67</v>
      </c>
      <c r="BF83" s="25" t="s">
        <v>67</v>
      </c>
      <c r="BG83" s="25" t="s">
        <v>68</v>
      </c>
      <c r="BH83" s="25" t="s">
        <v>68</v>
      </c>
      <c r="BI83" s="25" t="s">
        <v>69</v>
      </c>
      <c r="BJ83" s="25" t="s">
        <v>69</v>
      </c>
      <c r="BK83" s="25" t="s">
        <v>58</v>
      </c>
      <c r="BL83" s="81" t="s">
        <v>58</v>
      </c>
      <c r="BM83" s="25" t="s">
        <v>58</v>
      </c>
      <c r="BN83" s="25" t="s">
        <v>58</v>
      </c>
      <c r="BO83" s="25" t="s">
        <v>86</v>
      </c>
      <c r="BP83" s="81" t="s">
        <v>86</v>
      </c>
      <c r="BQ83" s="28" t="s">
        <v>59</v>
      </c>
      <c r="BR83" s="28" t="s">
        <v>59</v>
      </c>
      <c r="BS83" s="28" t="s">
        <v>59</v>
      </c>
      <c r="BT83" s="28" t="s">
        <v>59</v>
      </c>
      <c r="BU83" s="25" t="s">
        <v>59</v>
      </c>
      <c r="BV83" s="81" t="s">
        <v>59</v>
      </c>
      <c r="BW83" s="25" t="s">
        <v>58</v>
      </c>
      <c r="BX83" s="25" t="s">
        <v>58</v>
      </c>
      <c r="BY83" s="25" t="s">
        <v>36</v>
      </c>
      <c r="BZ83" s="81" t="s">
        <v>36</v>
      </c>
      <c r="CA83" s="25" t="s">
        <v>36</v>
      </c>
      <c r="CB83" s="81" t="s">
        <v>36</v>
      </c>
      <c r="CC83" s="25" t="s">
        <v>36</v>
      </c>
      <c r="CD83" s="81" t="s">
        <v>36</v>
      </c>
      <c r="CE83" s="25" t="s">
        <v>37</v>
      </c>
      <c r="CF83" s="81" t="s">
        <v>37</v>
      </c>
      <c r="CG83" s="25" t="s">
        <v>37</v>
      </c>
      <c r="CH83" s="81" t="s">
        <v>37</v>
      </c>
      <c r="CI83" s="25" t="s">
        <v>37</v>
      </c>
      <c r="CJ83" s="81" t="s">
        <v>37</v>
      </c>
      <c r="CK83" s="25" t="s">
        <v>189</v>
      </c>
      <c r="CL83" s="29" t="s">
        <v>189</v>
      </c>
      <c r="CM83" s="25" t="s">
        <v>35</v>
      </c>
      <c r="CN83" s="81" t="s">
        <v>35</v>
      </c>
      <c r="CO83" s="25" t="s">
        <v>35</v>
      </c>
      <c r="CP83" s="81" t="s">
        <v>35</v>
      </c>
      <c r="CQ83" s="25" t="s">
        <v>54</v>
      </c>
      <c r="CR83" s="82" t="s">
        <v>54</v>
      </c>
      <c r="CS83" s="6"/>
      <c r="CT83" s="6"/>
    </row>
    <row r="84" spans="1:98" x14ac:dyDescent="0.2">
      <c r="A84" s="7"/>
      <c r="B84" s="64" t="s">
        <v>156</v>
      </c>
      <c r="C84" s="6" t="s">
        <v>155</v>
      </c>
      <c r="D84" s="6"/>
      <c r="E84" s="7">
        <v>1</v>
      </c>
      <c r="F84" s="7">
        <v>1</v>
      </c>
      <c r="G84" s="7">
        <v>0</v>
      </c>
      <c r="H84" s="6"/>
      <c r="I84" s="6">
        <v>438492</v>
      </c>
      <c r="J84" s="6">
        <v>174688</v>
      </c>
      <c r="K84" s="6">
        <v>263804</v>
      </c>
      <c r="L84" s="6">
        <v>0</v>
      </c>
      <c r="M84" s="6">
        <v>0</v>
      </c>
      <c r="N84" s="6"/>
      <c r="O84" s="6">
        <v>174681</v>
      </c>
      <c r="P84" s="6">
        <v>263797</v>
      </c>
      <c r="Q84" s="6">
        <v>0</v>
      </c>
      <c r="R84" s="6">
        <v>0</v>
      </c>
      <c r="S84" s="6">
        <v>438478</v>
      </c>
      <c r="T84" s="6">
        <v>7</v>
      </c>
      <c r="U84" s="6">
        <v>7</v>
      </c>
      <c r="V84" s="6">
        <v>0</v>
      </c>
      <c r="W84" s="6">
        <v>14</v>
      </c>
      <c r="X84" s="6">
        <v>0</v>
      </c>
      <c r="Y84" s="6"/>
      <c r="Z84" s="6"/>
      <c r="AA84" s="6">
        <v>0</v>
      </c>
      <c r="AB84" s="6"/>
      <c r="AC84" s="6"/>
      <c r="AD84" s="27"/>
      <c r="AE84" s="64" t="s">
        <v>156</v>
      </c>
      <c r="AF84" s="6" t="s">
        <v>155</v>
      </c>
      <c r="AG84" s="6">
        <v>648</v>
      </c>
      <c r="AH84" s="3">
        <v>3.7096192488021021E-3</v>
      </c>
      <c r="AI84" s="6">
        <v>1758</v>
      </c>
      <c r="AJ84" s="3">
        <v>6.6642152867545882E-3</v>
      </c>
      <c r="AK84" s="6">
        <v>0</v>
      </c>
      <c r="AL84" s="3" t="s">
        <v>149</v>
      </c>
      <c r="AM84" s="6">
        <v>0</v>
      </c>
      <c r="AN84" s="3" t="s">
        <v>149</v>
      </c>
      <c r="AO84" s="6">
        <v>2406</v>
      </c>
      <c r="AP84" s="3">
        <v>5.4871624117971713E-3</v>
      </c>
      <c r="AQ84" s="6">
        <v>916</v>
      </c>
      <c r="AR84" s="3">
        <v>5.2438444936770455E-3</v>
      </c>
      <c r="AS84" s="6">
        <v>2355</v>
      </c>
      <c r="AT84" s="3">
        <v>8.927319112802647E-3</v>
      </c>
      <c r="AU84" s="6">
        <v>0</v>
      </c>
      <c r="AV84" s="88" t="s">
        <v>149</v>
      </c>
      <c r="AW84" s="6">
        <v>0</v>
      </c>
      <c r="AX84" s="3" t="s">
        <v>149</v>
      </c>
      <c r="AY84" s="6">
        <v>3271</v>
      </c>
      <c r="AZ84" s="3">
        <v>7.4598953653318978E-3</v>
      </c>
      <c r="BA84" s="6">
        <v>5677</v>
      </c>
      <c r="BB84" s="3">
        <v>1.2947057777129069E-2</v>
      </c>
      <c r="BC84" s="6">
        <v>1</v>
      </c>
      <c r="BD84" s="3">
        <v>0.14285714285714285</v>
      </c>
      <c r="BE84" s="6">
        <v>2</v>
      </c>
      <c r="BF84" s="3">
        <v>0.2857142857142857</v>
      </c>
      <c r="BG84" s="6">
        <v>0</v>
      </c>
      <c r="BH84" s="3" t="s">
        <v>149</v>
      </c>
      <c r="BI84" s="6">
        <v>3</v>
      </c>
      <c r="BJ84" s="3">
        <v>0.21428571428571427</v>
      </c>
      <c r="BK84" s="6">
        <v>3274</v>
      </c>
      <c r="BL84" s="3">
        <v>7.4664988186785618E-3</v>
      </c>
      <c r="BM84" s="6">
        <v>5680</v>
      </c>
      <c r="BN84" s="3">
        <v>1.2953486038513816E-2</v>
      </c>
      <c r="BO84" s="6">
        <v>0</v>
      </c>
      <c r="BP84" s="89" t="s">
        <v>149</v>
      </c>
      <c r="BQ84" s="90">
        <v>64</v>
      </c>
      <c r="BR84" s="90">
        <v>193</v>
      </c>
      <c r="BS84" s="90">
        <v>0</v>
      </c>
      <c r="BT84" s="90">
        <v>0</v>
      </c>
      <c r="BU84" s="6">
        <v>257</v>
      </c>
      <c r="BV84" s="3">
        <v>5.8609963237641737E-4</v>
      </c>
      <c r="BW84" s="6">
        <v>0</v>
      </c>
      <c r="BX84" s="3">
        <v>0</v>
      </c>
      <c r="BY84" s="6">
        <v>917</v>
      </c>
      <c r="BZ84" s="3">
        <v>5.2493588569335042E-3</v>
      </c>
      <c r="CA84" s="6">
        <v>648</v>
      </c>
      <c r="CB84" s="3">
        <v>3.7094705990108078E-3</v>
      </c>
      <c r="CC84" s="6">
        <v>1565</v>
      </c>
      <c r="CD84" s="3">
        <v>8.9588294559443116E-3</v>
      </c>
      <c r="CE84" s="6">
        <v>2357</v>
      </c>
      <c r="CF84" s="3">
        <v>8.9346636138951645E-3</v>
      </c>
      <c r="CG84" s="6">
        <v>1758</v>
      </c>
      <c r="CH84" s="3">
        <v>6.6640384527907083E-3</v>
      </c>
      <c r="CI84" s="6">
        <v>4115</v>
      </c>
      <c r="CJ84" s="3">
        <v>1.5598702066685873E-2</v>
      </c>
      <c r="CK84" s="6">
        <v>0</v>
      </c>
      <c r="CL84" s="3" t="s">
        <v>149</v>
      </c>
      <c r="CM84" s="6">
        <v>0</v>
      </c>
      <c r="CN84" s="3" t="s">
        <v>149</v>
      </c>
      <c r="CO84" s="6">
        <v>0</v>
      </c>
      <c r="CP84" s="3" t="s">
        <v>149</v>
      </c>
      <c r="CQ84" s="6">
        <v>5937</v>
      </c>
      <c r="CR84" s="91">
        <v>1.3539585670890232E-2</v>
      </c>
      <c r="CS84" s="6"/>
      <c r="CT84" s="6"/>
    </row>
    <row r="85" spans="1:98" x14ac:dyDescent="0.2">
      <c r="A85" s="7"/>
      <c r="B85" s="64" t="s">
        <v>156</v>
      </c>
      <c r="C85" s="6" t="s">
        <v>145</v>
      </c>
      <c r="D85" s="6"/>
      <c r="E85" s="7">
        <v>0</v>
      </c>
      <c r="F85" s="7">
        <v>0</v>
      </c>
      <c r="G85" s="7">
        <v>1</v>
      </c>
      <c r="H85" s="6"/>
      <c r="I85" s="6">
        <v>157605</v>
      </c>
      <c r="J85" s="6">
        <v>0</v>
      </c>
      <c r="K85" s="6">
        <v>0</v>
      </c>
      <c r="L85" s="6">
        <v>664</v>
      </c>
      <c r="M85" s="6">
        <v>156941</v>
      </c>
      <c r="N85" s="6"/>
      <c r="O85" s="6">
        <v>0</v>
      </c>
      <c r="P85" s="6">
        <v>0</v>
      </c>
      <c r="Q85" s="6">
        <v>664</v>
      </c>
      <c r="R85" s="6">
        <v>156941</v>
      </c>
      <c r="S85" s="6">
        <v>157605</v>
      </c>
      <c r="T85" s="6">
        <v>0</v>
      </c>
      <c r="U85" s="6">
        <v>0</v>
      </c>
      <c r="V85" s="6">
        <v>0</v>
      </c>
      <c r="W85" s="6">
        <v>0</v>
      </c>
      <c r="X85" s="6">
        <v>664</v>
      </c>
      <c r="Y85" s="6"/>
      <c r="Z85" s="6"/>
      <c r="AA85" s="6">
        <v>2017</v>
      </c>
      <c r="AB85" s="6"/>
      <c r="AC85" s="6"/>
      <c r="AD85" s="27"/>
      <c r="AE85" s="64" t="s">
        <v>156</v>
      </c>
      <c r="AF85" s="6" t="s">
        <v>145</v>
      </c>
      <c r="AG85" s="6">
        <v>0</v>
      </c>
      <c r="AH85" s="3" t="s">
        <v>149</v>
      </c>
      <c r="AI85" s="6">
        <v>0</v>
      </c>
      <c r="AJ85" s="3" t="s">
        <v>149</v>
      </c>
      <c r="AK85" s="6">
        <v>29</v>
      </c>
      <c r="AL85" s="3">
        <v>4.3674698795180725E-2</v>
      </c>
      <c r="AM85" s="6">
        <v>2130</v>
      </c>
      <c r="AN85" s="3">
        <v>1.3571979278837271E-2</v>
      </c>
      <c r="AO85" s="6">
        <v>2159</v>
      </c>
      <c r="AP85" s="3">
        <v>1.3698803971955205E-2</v>
      </c>
      <c r="AQ85" s="6">
        <v>0</v>
      </c>
      <c r="AR85" s="3" t="s">
        <v>149</v>
      </c>
      <c r="AS85" s="6">
        <v>0</v>
      </c>
      <c r="AT85" s="3" t="s">
        <v>149</v>
      </c>
      <c r="AU85" s="6">
        <v>10</v>
      </c>
      <c r="AV85" s="88">
        <v>1.5060240963855422E-2</v>
      </c>
      <c r="AW85" s="6">
        <v>1229</v>
      </c>
      <c r="AX85" s="3">
        <v>7.8309683256765281E-3</v>
      </c>
      <c r="AY85" s="6">
        <v>1239</v>
      </c>
      <c r="AZ85" s="3">
        <v>7.8614257161892069E-3</v>
      </c>
      <c r="BA85" s="6">
        <v>3398</v>
      </c>
      <c r="BB85" s="3">
        <v>2.1560229688144413E-2</v>
      </c>
      <c r="BC85" s="6">
        <v>0</v>
      </c>
      <c r="BD85" s="3" t="s">
        <v>149</v>
      </c>
      <c r="BE85" s="6">
        <v>0</v>
      </c>
      <c r="BF85" s="3" t="s">
        <v>149</v>
      </c>
      <c r="BG85" s="6">
        <v>0</v>
      </c>
      <c r="BH85" s="3" t="s">
        <v>149</v>
      </c>
      <c r="BI85" s="6">
        <v>0</v>
      </c>
      <c r="BJ85" s="3" t="s">
        <v>149</v>
      </c>
      <c r="BK85" s="6">
        <v>1239</v>
      </c>
      <c r="BL85" s="3">
        <v>7.8614257161892069E-3</v>
      </c>
      <c r="BM85" s="6">
        <v>3398</v>
      </c>
      <c r="BN85" s="3">
        <v>2.1560229688144413E-2</v>
      </c>
      <c r="BO85" s="6">
        <v>1353</v>
      </c>
      <c r="BP85" s="89">
        <v>0.6707982151710461</v>
      </c>
      <c r="BQ85" s="90">
        <v>0</v>
      </c>
      <c r="BR85" s="90">
        <v>0</v>
      </c>
      <c r="BS85" s="90">
        <v>4</v>
      </c>
      <c r="BT85" s="90">
        <v>164</v>
      </c>
      <c r="BU85" s="6">
        <v>168</v>
      </c>
      <c r="BV85" s="3">
        <v>1.0659560293137908E-3</v>
      </c>
      <c r="BW85" s="6">
        <v>0</v>
      </c>
      <c r="BX85" s="3">
        <v>0</v>
      </c>
      <c r="BY85" s="6">
        <v>0</v>
      </c>
      <c r="BZ85" s="3" t="s">
        <v>149</v>
      </c>
      <c r="CA85" s="6">
        <v>0</v>
      </c>
      <c r="CB85" s="3" t="s">
        <v>149</v>
      </c>
      <c r="CC85" s="6">
        <v>0</v>
      </c>
      <c r="CD85" s="3" t="s">
        <v>149</v>
      </c>
      <c r="CE85" s="6">
        <v>0</v>
      </c>
      <c r="CF85" s="3" t="s">
        <v>149</v>
      </c>
      <c r="CG85" s="6">
        <v>0</v>
      </c>
      <c r="CH85" s="3" t="s">
        <v>149</v>
      </c>
      <c r="CI85" s="6">
        <v>0</v>
      </c>
      <c r="CJ85" s="3" t="s">
        <v>149</v>
      </c>
      <c r="CK85" s="6">
        <v>3359</v>
      </c>
      <c r="CL85" s="3">
        <v>2.1402947604513799E-2</v>
      </c>
      <c r="CM85" s="6">
        <v>10</v>
      </c>
      <c r="CN85" s="3">
        <v>1.5060240963855422E-2</v>
      </c>
      <c r="CO85" s="6">
        <v>39</v>
      </c>
      <c r="CP85" s="3">
        <v>5.8734939759036146E-2</v>
      </c>
      <c r="CQ85" s="6">
        <v>3566</v>
      </c>
      <c r="CR85" s="91">
        <v>2.2626185717458204E-2</v>
      </c>
      <c r="CS85" s="6"/>
      <c r="CT85" s="6"/>
    </row>
    <row r="86" spans="1:98" x14ac:dyDescent="0.2">
      <c r="A86" s="7"/>
      <c r="B86" s="64" t="s">
        <v>176</v>
      </c>
      <c r="C86" s="6" t="s">
        <v>171</v>
      </c>
      <c r="D86" s="6"/>
      <c r="E86" s="7">
        <v>16</v>
      </c>
      <c r="F86" s="7">
        <v>16</v>
      </c>
      <c r="G86" s="7">
        <v>8</v>
      </c>
      <c r="H86" s="6"/>
      <c r="I86" s="6">
        <v>479523</v>
      </c>
      <c r="J86" s="6">
        <v>212184</v>
      </c>
      <c r="K86" s="6">
        <v>248974</v>
      </c>
      <c r="L86" s="6">
        <v>44</v>
      </c>
      <c r="M86" s="6">
        <v>18321</v>
      </c>
      <c r="N86" s="6"/>
      <c r="O86" s="6">
        <v>212184</v>
      </c>
      <c r="P86" s="6">
        <v>248974</v>
      </c>
      <c r="Q86" s="6">
        <v>44</v>
      </c>
      <c r="R86" s="6">
        <v>18321</v>
      </c>
      <c r="S86" s="6">
        <v>479523</v>
      </c>
      <c r="T86" s="6">
        <v>0</v>
      </c>
      <c r="U86" s="6">
        <v>0</v>
      </c>
      <c r="V86" s="6">
        <v>0</v>
      </c>
      <c r="W86" s="6">
        <v>0</v>
      </c>
      <c r="X86" s="6">
        <v>44</v>
      </c>
      <c r="Y86" s="6"/>
      <c r="Z86" s="6"/>
      <c r="AA86" s="6">
        <v>116</v>
      </c>
      <c r="AB86" s="6"/>
      <c r="AC86" s="6"/>
      <c r="AD86" s="27"/>
      <c r="AE86" s="64" t="s">
        <v>176</v>
      </c>
      <c r="AF86" s="6" t="s">
        <v>171</v>
      </c>
      <c r="AG86" s="6">
        <v>255</v>
      </c>
      <c r="AH86" s="3">
        <v>1.2017871281529238E-3</v>
      </c>
      <c r="AI86" s="6">
        <v>366</v>
      </c>
      <c r="AJ86" s="3">
        <v>1.4700330154955939E-3</v>
      </c>
      <c r="AK86" s="6">
        <v>0</v>
      </c>
      <c r="AL86" s="3">
        <v>0</v>
      </c>
      <c r="AM86" s="6">
        <v>37</v>
      </c>
      <c r="AN86" s="3">
        <v>2.0195404180994485E-3</v>
      </c>
      <c r="AO86" s="6">
        <v>658</v>
      </c>
      <c r="AP86" s="3">
        <v>1.372196954056427E-3</v>
      </c>
      <c r="AQ86" s="6">
        <v>834</v>
      </c>
      <c r="AR86" s="3">
        <v>3.9305508426648568E-3</v>
      </c>
      <c r="AS86" s="6">
        <v>1484</v>
      </c>
      <c r="AT86" s="3">
        <v>5.9604617349602769E-3</v>
      </c>
      <c r="AU86" s="6">
        <v>1</v>
      </c>
      <c r="AV86" s="88">
        <v>2.2727272727272728E-2</v>
      </c>
      <c r="AW86" s="6">
        <v>154</v>
      </c>
      <c r="AX86" s="3">
        <v>8.405654713170679E-3</v>
      </c>
      <c r="AY86" s="6">
        <v>2473</v>
      </c>
      <c r="AZ86" s="3">
        <v>5.1572083090904918E-3</v>
      </c>
      <c r="BA86" s="6">
        <v>3131</v>
      </c>
      <c r="BB86" s="3">
        <v>6.5294052631469186E-3</v>
      </c>
      <c r="BC86" s="6">
        <v>0</v>
      </c>
      <c r="BD86" s="3" t="s">
        <v>149</v>
      </c>
      <c r="BE86" s="6">
        <v>0</v>
      </c>
      <c r="BF86" s="3" t="s">
        <v>149</v>
      </c>
      <c r="BG86" s="6">
        <v>0</v>
      </c>
      <c r="BH86" s="3" t="s">
        <v>149</v>
      </c>
      <c r="BI86" s="6">
        <v>0</v>
      </c>
      <c r="BJ86" s="3" t="s">
        <v>149</v>
      </c>
      <c r="BK86" s="6">
        <v>2473</v>
      </c>
      <c r="BL86" s="3">
        <v>5.1572083090904918E-3</v>
      </c>
      <c r="BM86" s="6">
        <v>3131</v>
      </c>
      <c r="BN86" s="3">
        <v>6.5294052631469186E-3</v>
      </c>
      <c r="BO86" s="6">
        <v>72</v>
      </c>
      <c r="BP86" s="89">
        <v>0.62068965517241381</v>
      </c>
      <c r="BQ86" s="90">
        <v>188</v>
      </c>
      <c r="BR86" s="90">
        <v>251</v>
      </c>
      <c r="BS86" s="90">
        <v>3</v>
      </c>
      <c r="BT86" s="90">
        <v>25</v>
      </c>
      <c r="BU86" s="6">
        <v>467</v>
      </c>
      <c r="BV86" s="3">
        <v>9.7388446435311754E-4</v>
      </c>
      <c r="BW86" s="6">
        <v>13</v>
      </c>
      <c r="BX86" s="3">
        <v>2.7110274168288068E-5</v>
      </c>
      <c r="BY86" s="6">
        <v>834</v>
      </c>
      <c r="BZ86" s="3">
        <v>3.9305508426648568E-3</v>
      </c>
      <c r="CA86" s="6">
        <v>255</v>
      </c>
      <c r="CB86" s="3">
        <v>1.2017871281529238E-3</v>
      </c>
      <c r="CC86" s="6">
        <v>1089</v>
      </c>
      <c r="CD86" s="3">
        <v>5.132337970817781E-3</v>
      </c>
      <c r="CE86" s="6">
        <v>1484</v>
      </c>
      <c r="CF86" s="3">
        <v>5.9604617349602769E-3</v>
      </c>
      <c r="CG86" s="6">
        <v>366</v>
      </c>
      <c r="CH86" s="3">
        <v>1.4700330154955939E-3</v>
      </c>
      <c r="CI86" s="6">
        <v>1850</v>
      </c>
      <c r="CJ86" s="3">
        <v>7.4304947504558712E-3</v>
      </c>
      <c r="CK86" s="6">
        <v>191</v>
      </c>
      <c r="CL86" s="3">
        <v>1.0425195131270127E-2</v>
      </c>
      <c r="CM86" s="6">
        <v>1</v>
      </c>
      <c r="CN86" s="3">
        <v>2.2727272727272728E-2</v>
      </c>
      <c r="CO86" s="6">
        <v>1</v>
      </c>
      <c r="CP86" s="3">
        <v>2.2727272727272728E-2</v>
      </c>
      <c r="CQ86" s="6">
        <v>3598</v>
      </c>
      <c r="CR86" s="91">
        <v>7.5032897275000366E-3</v>
      </c>
      <c r="CS86" s="6"/>
      <c r="CT86" s="6"/>
    </row>
    <row r="87" spans="1:98" x14ac:dyDescent="0.2">
      <c r="A87" s="7"/>
      <c r="B87" s="64" t="s">
        <v>176</v>
      </c>
      <c r="C87" s="6" t="s">
        <v>172</v>
      </c>
      <c r="D87" s="6"/>
      <c r="E87" s="7">
        <v>0</v>
      </c>
      <c r="F87" s="7">
        <v>0</v>
      </c>
      <c r="G87" s="7">
        <v>8</v>
      </c>
      <c r="H87" s="6"/>
      <c r="I87" s="6">
        <v>157954</v>
      </c>
      <c r="J87" s="6">
        <v>0</v>
      </c>
      <c r="K87" s="6">
        <v>0</v>
      </c>
      <c r="L87" s="6">
        <v>460</v>
      </c>
      <c r="M87" s="6">
        <v>157494</v>
      </c>
      <c r="N87" s="6"/>
      <c r="O87" s="6">
        <v>0</v>
      </c>
      <c r="P87" s="6">
        <v>0</v>
      </c>
      <c r="Q87" s="6">
        <v>460</v>
      </c>
      <c r="R87" s="6">
        <v>157494</v>
      </c>
      <c r="S87" s="6">
        <v>157954</v>
      </c>
      <c r="T87" s="6">
        <v>0</v>
      </c>
      <c r="U87" s="6">
        <v>0</v>
      </c>
      <c r="V87" s="6">
        <v>0</v>
      </c>
      <c r="W87" s="6">
        <v>0</v>
      </c>
      <c r="X87" s="6">
        <v>460</v>
      </c>
      <c r="Y87" s="6"/>
      <c r="Z87" s="6"/>
      <c r="AA87" s="6">
        <v>1119</v>
      </c>
      <c r="AB87" s="6"/>
      <c r="AC87" s="6"/>
      <c r="AD87" s="27"/>
      <c r="AE87" s="64" t="s">
        <v>176</v>
      </c>
      <c r="AF87" s="6" t="s">
        <v>172</v>
      </c>
      <c r="AG87" s="6">
        <v>0</v>
      </c>
      <c r="AH87" s="3" t="s">
        <v>149</v>
      </c>
      <c r="AI87" s="6">
        <v>0</v>
      </c>
      <c r="AJ87" s="3" t="s">
        <v>149</v>
      </c>
      <c r="AK87" s="6">
        <v>0</v>
      </c>
      <c r="AL87" s="3">
        <v>0</v>
      </c>
      <c r="AM87" s="6">
        <v>287</v>
      </c>
      <c r="AN87" s="3">
        <v>1.8222916428562359E-3</v>
      </c>
      <c r="AO87" s="6">
        <v>287</v>
      </c>
      <c r="AP87" s="3">
        <v>1.8169846917456981E-3</v>
      </c>
      <c r="AQ87" s="6">
        <v>0</v>
      </c>
      <c r="AR87" s="3" t="s">
        <v>149</v>
      </c>
      <c r="AS87" s="6">
        <v>0</v>
      </c>
      <c r="AT87" s="3" t="s">
        <v>149</v>
      </c>
      <c r="AU87" s="6">
        <v>13</v>
      </c>
      <c r="AV87" s="88">
        <v>2.8260869565217391E-2</v>
      </c>
      <c r="AW87" s="6">
        <v>1385</v>
      </c>
      <c r="AX87" s="3">
        <v>8.7939858026337518E-3</v>
      </c>
      <c r="AY87" s="6">
        <v>1398</v>
      </c>
      <c r="AZ87" s="3">
        <v>8.8506780455069201E-3</v>
      </c>
      <c r="BA87" s="6">
        <v>1685</v>
      </c>
      <c r="BB87" s="3">
        <v>1.0667662737252618E-2</v>
      </c>
      <c r="BC87" s="6">
        <v>0</v>
      </c>
      <c r="BD87" s="3" t="s">
        <v>149</v>
      </c>
      <c r="BE87" s="6">
        <v>0</v>
      </c>
      <c r="BF87" s="3" t="s">
        <v>149</v>
      </c>
      <c r="BG87" s="6">
        <v>0</v>
      </c>
      <c r="BH87" s="3" t="s">
        <v>149</v>
      </c>
      <c r="BI87" s="6">
        <v>0</v>
      </c>
      <c r="BJ87" s="3" t="s">
        <v>149</v>
      </c>
      <c r="BK87" s="6">
        <v>1398</v>
      </c>
      <c r="BL87" s="3">
        <v>8.8506780455069201E-3</v>
      </c>
      <c r="BM87" s="6">
        <v>1685</v>
      </c>
      <c r="BN87" s="3">
        <v>1.0667662737252618E-2</v>
      </c>
      <c r="BO87" s="6">
        <v>659</v>
      </c>
      <c r="BP87" s="89">
        <v>0.58891867739052728</v>
      </c>
      <c r="BQ87" s="90">
        <v>0</v>
      </c>
      <c r="BR87" s="90">
        <v>0</v>
      </c>
      <c r="BS87" s="90">
        <v>0</v>
      </c>
      <c r="BT87" s="90">
        <v>198</v>
      </c>
      <c r="BU87" s="6">
        <v>198</v>
      </c>
      <c r="BV87" s="3">
        <v>1.2535295085911089E-3</v>
      </c>
      <c r="BW87" s="6">
        <v>0</v>
      </c>
      <c r="BX87" s="3">
        <v>0</v>
      </c>
      <c r="BY87" s="6">
        <v>0</v>
      </c>
      <c r="BZ87" s="3" t="s">
        <v>149</v>
      </c>
      <c r="CA87" s="6">
        <v>0</v>
      </c>
      <c r="CB87" s="3" t="s">
        <v>149</v>
      </c>
      <c r="CC87" s="6">
        <v>0</v>
      </c>
      <c r="CD87" s="3" t="s">
        <v>149</v>
      </c>
      <c r="CE87" s="6">
        <v>0</v>
      </c>
      <c r="CF87" s="3" t="s">
        <v>149</v>
      </c>
      <c r="CG87" s="6">
        <v>0</v>
      </c>
      <c r="CH87" s="3" t="s">
        <v>149</v>
      </c>
      <c r="CI87" s="6">
        <v>0</v>
      </c>
      <c r="CJ87" s="3" t="s">
        <v>149</v>
      </c>
      <c r="CK87" s="6">
        <v>1672</v>
      </c>
      <c r="CL87" s="3">
        <v>1.0616277445489987E-2</v>
      </c>
      <c r="CM87" s="6">
        <v>13</v>
      </c>
      <c r="CN87" s="3">
        <v>2.8260869565217391E-2</v>
      </c>
      <c r="CO87" s="6">
        <v>13</v>
      </c>
      <c r="CP87" s="3">
        <v>2.8260869565217391E-2</v>
      </c>
      <c r="CQ87" s="6">
        <v>1883</v>
      </c>
      <c r="CR87" s="91">
        <v>1.1921192245843726E-2</v>
      </c>
      <c r="CS87" s="6"/>
      <c r="CT87" s="6"/>
    </row>
    <row r="88" spans="1:98" x14ac:dyDescent="0.2">
      <c r="A88" s="7"/>
      <c r="B88" s="64" t="s">
        <v>170</v>
      </c>
      <c r="C88" s="6" t="s">
        <v>139</v>
      </c>
      <c r="D88" s="6"/>
      <c r="E88" s="7">
        <v>2</v>
      </c>
      <c r="F88" s="7">
        <v>2</v>
      </c>
      <c r="G88" s="7">
        <v>2</v>
      </c>
      <c r="H88" s="6"/>
      <c r="I88" s="6">
        <v>11275</v>
      </c>
      <c r="J88" s="6">
        <v>3086</v>
      </c>
      <c r="K88" s="6">
        <v>5940</v>
      </c>
      <c r="L88" s="6">
        <v>4</v>
      </c>
      <c r="M88" s="6">
        <v>2245</v>
      </c>
      <c r="N88" s="6"/>
      <c r="O88" s="6">
        <v>3086</v>
      </c>
      <c r="P88" s="6">
        <v>5940</v>
      </c>
      <c r="Q88" s="6">
        <v>4</v>
      </c>
      <c r="R88" s="6">
        <v>2245</v>
      </c>
      <c r="S88" s="6">
        <v>11275</v>
      </c>
      <c r="T88" s="6">
        <v>0</v>
      </c>
      <c r="U88" s="6">
        <v>0</v>
      </c>
      <c r="V88" s="6">
        <v>0</v>
      </c>
      <c r="W88" s="6">
        <v>0</v>
      </c>
      <c r="X88" s="6">
        <v>4</v>
      </c>
      <c r="Y88" s="6"/>
      <c r="Z88" s="6"/>
      <c r="AA88" s="6">
        <v>5</v>
      </c>
      <c r="AB88" s="6"/>
      <c r="AC88" s="6"/>
      <c r="AD88" s="27"/>
      <c r="AE88" s="64" t="s">
        <v>170</v>
      </c>
      <c r="AF88" s="6" t="s">
        <v>139</v>
      </c>
      <c r="AG88" s="6">
        <v>1</v>
      </c>
      <c r="AH88" s="3">
        <v>3.2404406999351912E-4</v>
      </c>
      <c r="AI88" s="6">
        <v>0</v>
      </c>
      <c r="AJ88" s="3">
        <v>0</v>
      </c>
      <c r="AK88" s="6">
        <v>0</v>
      </c>
      <c r="AL88" s="3">
        <v>0</v>
      </c>
      <c r="AM88" s="6">
        <v>3</v>
      </c>
      <c r="AN88" s="3">
        <v>1.3363028953229399E-3</v>
      </c>
      <c r="AO88" s="6">
        <v>4</v>
      </c>
      <c r="AP88" s="3">
        <v>3.5476718403547672E-4</v>
      </c>
      <c r="AQ88" s="6">
        <v>15</v>
      </c>
      <c r="AR88" s="3">
        <v>4.8606610499027864E-3</v>
      </c>
      <c r="AS88" s="6">
        <v>31</v>
      </c>
      <c r="AT88" s="3">
        <v>5.2188552188552192E-3</v>
      </c>
      <c r="AU88" s="6">
        <v>0</v>
      </c>
      <c r="AV88" s="88">
        <v>0</v>
      </c>
      <c r="AW88" s="6">
        <v>19</v>
      </c>
      <c r="AX88" s="3">
        <v>8.4632516703786187E-3</v>
      </c>
      <c r="AY88" s="6">
        <v>65</v>
      </c>
      <c r="AZ88" s="3">
        <v>5.7649667405764967E-3</v>
      </c>
      <c r="BA88" s="6">
        <v>69</v>
      </c>
      <c r="BB88" s="3">
        <v>6.1197339246119734E-3</v>
      </c>
      <c r="BC88" s="6">
        <v>0</v>
      </c>
      <c r="BD88" s="3" t="s">
        <v>149</v>
      </c>
      <c r="BE88" s="6">
        <v>0</v>
      </c>
      <c r="BF88" s="3" t="s">
        <v>149</v>
      </c>
      <c r="BG88" s="6">
        <v>0</v>
      </c>
      <c r="BH88" s="3" t="s">
        <v>149</v>
      </c>
      <c r="BI88" s="6">
        <v>0</v>
      </c>
      <c r="BJ88" s="3" t="s">
        <v>149</v>
      </c>
      <c r="BK88" s="6">
        <v>65</v>
      </c>
      <c r="BL88" s="3">
        <v>5.7649667405764967E-3</v>
      </c>
      <c r="BM88" s="6">
        <v>69</v>
      </c>
      <c r="BN88" s="3">
        <v>6.1197339246119734E-3</v>
      </c>
      <c r="BO88" s="6">
        <v>1</v>
      </c>
      <c r="BP88" s="89">
        <v>0.2</v>
      </c>
      <c r="BQ88" s="90">
        <v>2</v>
      </c>
      <c r="BR88" s="90">
        <v>3</v>
      </c>
      <c r="BS88" s="90">
        <v>0</v>
      </c>
      <c r="BT88" s="90">
        <v>3</v>
      </c>
      <c r="BU88" s="6">
        <v>8</v>
      </c>
      <c r="BV88" s="3">
        <v>7.0953436807095344E-4</v>
      </c>
      <c r="BW88" s="6">
        <v>0</v>
      </c>
      <c r="BX88" s="3">
        <v>0</v>
      </c>
      <c r="BY88" s="6">
        <v>15</v>
      </c>
      <c r="BZ88" s="3">
        <v>4.8606610499027864E-3</v>
      </c>
      <c r="CA88" s="6">
        <v>1</v>
      </c>
      <c r="CB88" s="3">
        <v>3.2404406999351912E-4</v>
      </c>
      <c r="CC88" s="6">
        <v>16</v>
      </c>
      <c r="CD88" s="3">
        <v>5.1847051198963059E-3</v>
      </c>
      <c r="CE88" s="6">
        <v>31</v>
      </c>
      <c r="CF88" s="3">
        <v>5.2188552188552192E-3</v>
      </c>
      <c r="CG88" s="6">
        <v>0</v>
      </c>
      <c r="CH88" s="3" t="s">
        <v>149</v>
      </c>
      <c r="CI88" s="6">
        <v>31</v>
      </c>
      <c r="CJ88" s="3">
        <v>5.2188552188552192E-3</v>
      </c>
      <c r="CK88" s="6">
        <v>22</v>
      </c>
      <c r="CL88" s="3">
        <v>9.7995545657015588E-3</v>
      </c>
      <c r="CM88" s="6">
        <v>0</v>
      </c>
      <c r="CN88" s="3">
        <v>0</v>
      </c>
      <c r="CO88" s="6">
        <v>0</v>
      </c>
      <c r="CP88" s="3">
        <v>0</v>
      </c>
      <c r="CQ88" s="6">
        <v>77</v>
      </c>
      <c r="CR88" s="91">
        <v>6.8292682926829268E-3</v>
      </c>
      <c r="CS88" s="6"/>
      <c r="CT88" s="6"/>
    </row>
    <row r="89" spans="1:98" x14ac:dyDescent="0.2">
      <c r="A89" s="7"/>
      <c r="B89" s="64" t="s">
        <v>170</v>
      </c>
      <c r="C89" s="6" t="s">
        <v>141</v>
      </c>
      <c r="D89" s="6"/>
      <c r="E89" s="7">
        <v>0</v>
      </c>
      <c r="F89" s="7">
        <v>0</v>
      </c>
      <c r="G89" s="7">
        <v>0</v>
      </c>
      <c r="H89" s="6"/>
      <c r="I89" s="6">
        <v>0</v>
      </c>
      <c r="J89" s="6">
        <v>0</v>
      </c>
      <c r="K89" s="6">
        <v>0</v>
      </c>
      <c r="L89" s="6">
        <v>0</v>
      </c>
      <c r="M89" s="6">
        <v>0</v>
      </c>
      <c r="N89" s="6"/>
      <c r="O89" s="6">
        <v>0</v>
      </c>
      <c r="P89" s="6">
        <v>0</v>
      </c>
      <c r="Q89" s="6">
        <v>0</v>
      </c>
      <c r="R89" s="6">
        <v>0</v>
      </c>
      <c r="S89" s="6">
        <v>0</v>
      </c>
      <c r="T89" s="6">
        <v>0</v>
      </c>
      <c r="U89" s="6">
        <v>0</v>
      </c>
      <c r="V89" s="6">
        <v>0</v>
      </c>
      <c r="W89" s="6">
        <v>0</v>
      </c>
      <c r="X89" s="6">
        <v>0</v>
      </c>
      <c r="Y89" s="6"/>
      <c r="Z89" s="6"/>
      <c r="AA89" s="6">
        <v>0</v>
      </c>
      <c r="AB89" s="6"/>
      <c r="AC89" s="6"/>
      <c r="AD89" s="27"/>
      <c r="AE89" s="64" t="s">
        <v>170</v>
      </c>
      <c r="AF89" s="6" t="s">
        <v>141</v>
      </c>
      <c r="AG89" s="6">
        <v>0</v>
      </c>
      <c r="AH89" s="3" t="s">
        <v>149</v>
      </c>
      <c r="AI89" s="6">
        <v>0</v>
      </c>
      <c r="AJ89" s="3" t="s">
        <v>149</v>
      </c>
      <c r="AK89" s="6">
        <v>0</v>
      </c>
      <c r="AL89" s="3" t="s">
        <v>149</v>
      </c>
      <c r="AM89" s="6">
        <v>0</v>
      </c>
      <c r="AN89" s="3" t="s">
        <v>149</v>
      </c>
      <c r="AO89" s="6">
        <v>0</v>
      </c>
      <c r="AP89" s="3" t="s">
        <v>149</v>
      </c>
      <c r="AQ89" s="6">
        <v>0</v>
      </c>
      <c r="AR89" s="3" t="s">
        <v>149</v>
      </c>
      <c r="AS89" s="6">
        <v>0</v>
      </c>
      <c r="AT89" s="3" t="s">
        <v>149</v>
      </c>
      <c r="AU89" s="6">
        <v>0</v>
      </c>
      <c r="AV89" s="88" t="s">
        <v>149</v>
      </c>
      <c r="AW89" s="6">
        <v>0</v>
      </c>
      <c r="AX89" s="3" t="s">
        <v>149</v>
      </c>
      <c r="AY89" s="6">
        <v>0</v>
      </c>
      <c r="AZ89" s="3" t="s">
        <v>149</v>
      </c>
      <c r="BA89" s="6">
        <v>0</v>
      </c>
      <c r="BB89" s="3" t="s">
        <v>149</v>
      </c>
      <c r="BC89" s="6">
        <v>0</v>
      </c>
      <c r="BD89" s="3" t="s">
        <v>149</v>
      </c>
      <c r="BE89" s="6">
        <v>0</v>
      </c>
      <c r="BF89" s="3" t="s">
        <v>149</v>
      </c>
      <c r="BG89" s="6">
        <v>0</v>
      </c>
      <c r="BH89" s="3" t="s">
        <v>149</v>
      </c>
      <c r="BI89" s="6">
        <v>0</v>
      </c>
      <c r="BJ89" s="3" t="s">
        <v>149</v>
      </c>
      <c r="BK89" s="6">
        <v>0</v>
      </c>
      <c r="BL89" s="3" t="s">
        <v>149</v>
      </c>
      <c r="BM89" s="6">
        <v>0</v>
      </c>
      <c r="BN89" s="3" t="s">
        <v>149</v>
      </c>
      <c r="BO89" s="6">
        <v>0</v>
      </c>
      <c r="BP89" s="89" t="s">
        <v>149</v>
      </c>
      <c r="BQ89" s="90">
        <v>0</v>
      </c>
      <c r="BR89" s="90">
        <v>0</v>
      </c>
      <c r="BS89" s="90">
        <v>0</v>
      </c>
      <c r="BT89" s="90">
        <v>0</v>
      </c>
      <c r="BU89" s="6">
        <v>0</v>
      </c>
      <c r="BV89" s="3" t="s">
        <v>149</v>
      </c>
      <c r="BW89" s="6">
        <v>0</v>
      </c>
      <c r="BX89" s="3" t="s">
        <v>149</v>
      </c>
      <c r="BY89" s="6">
        <v>0</v>
      </c>
      <c r="BZ89" s="3" t="s">
        <v>149</v>
      </c>
      <c r="CA89" s="6">
        <v>0</v>
      </c>
      <c r="CB89" s="3" t="s">
        <v>149</v>
      </c>
      <c r="CC89" s="6">
        <v>0</v>
      </c>
      <c r="CD89" s="3" t="s">
        <v>149</v>
      </c>
      <c r="CE89" s="6">
        <v>0</v>
      </c>
      <c r="CF89" s="3" t="s">
        <v>149</v>
      </c>
      <c r="CG89" s="6">
        <v>0</v>
      </c>
      <c r="CH89" s="3" t="s">
        <v>149</v>
      </c>
      <c r="CI89" s="6">
        <v>0</v>
      </c>
      <c r="CJ89" s="3" t="s">
        <v>149</v>
      </c>
      <c r="CK89" s="6">
        <v>0</v>
      </c>
      <c r="CL89" s="3" t="s">
        <v>149</v>
      </c>
      <c r="CM89" s="6">
        <v>0</v>
      </c>
      <c r="CN89" s="3" t="s">
        <v>149</v>
      </c>
      <c r="CO89" s="6">
        <v>0</v>
      </c>
      <c r="CP89" s="3" t="s">
        <v>149</v>
      </c>
      <c r="CQ89" s="6">
        <v>0</v>
      </c>
      <c r="CR89" s="91" t="s">
        <v>149</v>
      </c>
      <c r="CS89" s="6"/>
      <c r="CT89" s="6"/>
    </row>
    <row r="90" spans="1:98" s="2" customFormat="1" x14ac:dyDescent="0.2">
      <c r="A90" s="7"/>
      <c r="B90" s="64" t="s">
        <v>170</v>
      </c>
      <c r="C90" s="6" t="s">
        <v>138</v>
      </c>
      <c r="D90" s="6"/>
      <c r="E90" s="7">
        <v>0</v>
      </c>
      <c r="F90" s="7">
        <v>0</v>
      </c>
      <c r="G90" s="7">
        <v>0</v>
      </c>
      <c r="H90" s="6"/>
      <c r="I90" s="6">
        <v>0</v>
      </c>
      <c r="J90" s="6">
        <v>0</v>
      </c>
      <c r="K90" s="6">
        <v>0</v>
      </c>
      <c r="L90" s="6">
        <v>0</v>
      </c>
      <c r="M90" s="6">
        <v>0</v>
      </c>
      <c r="N90" s="6"/>
      <c r="O90" s="6">
        <v>0</v>
      </c>
      <c r="P90" s="6">
        <v>0</v>
      </c>
      <c r="Q90" s="6">
        <v>0</v>
      </c>
      <c r="R90" s="6">
        <v>0</v>
      </c>
      <c r="S90" s="6">
        <v>0</v>
      </c>
      <c r="T90" s="6">
        <v>0</v>
      </c>
      <c r="U90" s="6">
        <v>0</v>
      </c>
      <c r="V90" s="6">
        <v>0</v>
      </c>
      <c r="W90" s="6">
        <v>0</v>
      </c>
      <c r="X90" s="6">
        <v>0</v>
      </c>
      <c r="Y90" s="6"/>
      <c r="Z90" s="6"/>
      <c r="AA90" s="6">
        <v>0</v>
      </c>
      <c r="AB90" s="6"/>
      <c r="AC90" s="6"/>
      <c r="AD90" s="27"/>
      <c r="AE90" s="64" t="s">
        <v>170</v>
      </c>
      <c r="AF90" s="6" t="s">
        <v>138</v>
      </c>
      <c r="AG90" s="6">
        <v>0</v>
      </c>
      <c r="AH90" s="3" t="s">
        <v>149</v>
      </c>
      <c r="AI90" s="6">
        <v>0</v>
      </c>
      <c r="AJ90" s="3" t="s">
        <v>149</v>
      </c>
      <c r="AK90" s="6">
        <v>0</v>
      </c>
      <c r="AL90" s="3" t="s">
        <v>149</v>
      </c>
      <c r="AM90" s="6">
        <v>0</v>
      </c>
      <c r="AN90" s="3" t="s">
        <v>149</v>
      </c>
      <c r="AO90" s="6">
        <v>0</v>
      </c>
      <c r="AP90" s="3" t="s">
        <v>149</v>
      </c>
      <c r="AQ90" s="6">
        <v>0</v>
      </c>
      <c r="AR90" s="3" t="s">
        <v>149</v>
      </c>
      <c r="AS90" s="6">
        <v>0</v>
      </c>
      <c r="AT90" s="3" t="s">
        <v>149</v>
      </c>
      <c r="AU90" s="6">
        <v>0</v>
      </c>
      <c r="AV90" s="88" t="s">
        <v>149</v>
      </c>
      <c r="AW90" s="6">
        <v>0</v>
      </c>
      <c r="AX90" s="3" t="s">
        <v>149</v>
      </c>
      <c r="AY90" s="6">
        <v>0</v>
      </c>
      <c r="AZ90" s="3" t="s">
        <v>149</v>
      </c>
      <c r="BA90" s="6">
        <v>0</v>
      </c>
      <c r="BB90" s="3" t="s">
        <v>149</v>
      </c>
      <c r="BC90" s="6">
        <v>0</v>
      </c>
      <c r="BD90" s="3" t="s">
        <v>149</v>
      </c>
      <c r="BE90" s="6">
        <v>0</v>
      </c>
      <c r="BF90" s="3" t="s">
        <v>149</v>
      </c>
      <c r="BG90" s="6">
        <v>0</v>
      </c>
      <c r="BH90" s="3" t="s">
        <v>149</v>
      </c>
      <c r="BI90" s="6">
        <v>0</v>
      </c>
      <c r="BJ90" s="3" t="s">
        <v>149</v>
      </c>
      <c r="BK90" s="6">
        <v>0</v>
      </c>
      <c r="BL90" s="3" t="s">
        <v>149</v>
      </c>
      <c r="BM90" s="6">
        <v>0</v>
      </c>
      <c r="BN90" s="3" t="s">
        <v>149</v>
      </c>
      <c r="BO90" s="6">
        <v>0</v>
      </c>
      <c r="BP90" s="89" t="s">
        <v>149</v>
      </c>
      <c r="BQ90" s="90">
        <v>0</v>
      </c>
      <c r="BR90" s="90">
        <v>0</v>
      </c>
      <c r="BS90" s="90">
        <v>0</v>
      </c>
      <c r="BT90" s="90">
        <v>0</v>
      </c>
      <c r="BU90" s="6">
        <v>0</v>
      </c>
      <c r="BV90" s="3" t="s">
        <v>149</v>
      </c>
      <c r="BW90" s="6">
        <v>0</v>
      </c>
      <c r="BX90" s="3" t="s">
        <v>149</v>
      </c>
      <c r="BY90" s="6">
        <v>0</v>
      </c>
      <c r="BZ90" s="3" t="s">
        <v>149</v>
      </c>
      <c r="CA90" s="6">
        <v>0</v>
      </c>
      <c r="CB90" s="3" t="s">
        <v>149</v>
      </c>
      <c r="CC90" s="6">
        <v>0</v>
      </c>
      <c r="CD90" s="3" t="s">
        <v>149</v>
      </c>
      <c r="CE90" s="6">
        <v>0</v>
      </c>
      <c r="CF90" s="3" t="s">
        <v>149</v>
      </c>
      <c r="CG90" s="6">
        <v>0</v>
      </c>
      <c r="CH90" s="3" t="s">
        <v>149</v>
      </c>
      <c r="CI90" s="6">
        <v>0</v>
      </c>
      <c r="CJ90" s="3" t="s">
        <v>149</v>
      </c>
      <c r="CK90" s="6">
        <v>0</v>
      </c>
      <c r="CL90" s="3" t="s">
        <v>149</v>
      </c>
      <c r="CM90" s="6">
        <v>0</v>
      </c>
      <c r="CN90" s="3" t="s">
        <v>149</v>
      </c>
      <c r="CO90" s="6">
        <v>0</v>
      </c>
      <c r="CP90" s="3" t="s">
        <v>149</v>
      </c>
      <c r="CQ90" s="6">
        <v>0</v>
      </c>
      <c r="CR90" s="91" t="s">
        <v>149</v>
      </c>
      <c r="CS90" s="6"/>
      <c r="CT90" s="6"/>
    </row>
    <row r="91" spans="1:98" x14ac:dyDescent="0.2">
      <c r="A91" s="7"/>
      <c r="B91" s="64" t="s">
        <v>157</v>
      </c>
      <c r="C91" s="6" t="s">
        <v>137</v>
      </c>
      <c r="D91" s="6"/>
      <c r="E91" s="78">
        <v>0</v>
      </c>
      <c r="F91" s="78">
        <v>0</v>
      </c>
      <c r="G91" s="78">
        <v>0</v>
      </c>
      <c r="H91" s="6"/>
      <c r="I91" s="6">
        <v>0</v>
      </c>
      <c r="J91" s="6">
        <v>0</v>
      </c>
      <c r="K91" s="6">
        <v>0</v>
      </c>
      <c r="L91" s="6">
        <v>0</v>
      </c>
      <c r="M91" s="6">
        <v>0</v>
      </c>
      <c r="N91" s="6"/>
      <c r="O91" s="6">
        <v>0</v>
      </c>
      <c r="P91" s="6">
        <v>0</v>
      </c>
      <c r="Q91" s="6">
        <v>0</v>
      </c>
      <c r="R91" s="6">
        <v>0</v>
      </c>
      <c r="S91" s="6">
        <v>0</v>
      </c>
      <c r="T91" s="6">
        <v>0</v>
      </c>
      <c r="U91" s="6">
        <v>0</v>
      </c>
      <c r="V91" s="6">
        <v>0</v>
      </c>
      <c r="W91" s="6">
        <v>0</v>
      </c>
      <c r="X91" s="6">
        <v>0</v>
      </c>
      <c r="Y91" s="6"/>
      <c r="Z91" s="6"/>
      <c r="AA91" s="6">
        <v>0</v>
      </c>
      <c r="AB91" s="6"/>
      <c r="AC91" s="6"/>
      <c r="AD91" s="27"/>
      <c r="AE91" s="64" t="s">
        <v>157</v>
      </c>
      <c r="AF91" s="6" t="s">
        <v>137</v>
      </c>
      <c r="AG91" s="6">
        <v>0</v>
      </c>
      <c r="AH91" s="3" t="s">
        <v>149</v>
      </c>
      <c r="AI91" s="6">
        <v>0</v>
      </c>
      <c r="AJ91" s="3" t="s">
        <v>149</v>
      </c>
      <c r="AK91" s="6">
        <v>0</v>
      </c>
      <c r="AL91" s="3" t="s">
        <v>149</v>
      </c>
      <c r="AM91" s="6">
        <v>0</v>
      </c>
      <c r="AN91" s="3" t="s">
        <v>149</v>
      </c>
      <c r="AO91" s="6">
        <v>0</v>
      </c>
      <c r="AP91" s="3" t="s">
        <v>149</v>
      </c>
      <c r="AQ91" s="6">
        <v>0</v>
      </c>
      <c r="AR91" s="3" t="s">
        <v>149</v>
      </c>
      <c r="AS91" s="6">
        <v>0</v>
      </c>
      <c r="AT91" s="3" t="s">
        <v>149</v>
      </c>
      <c r="AU91" s="6">
        <v>0</v>
      </c>
      <c r="AV91" s="88" t="s">
        <v>149</v>
      </c>
      <c r="AW91" s="6">
        <v>0</v>
      </c>
      <c r="AX91" s="3" t="s">
        <v>149</v>
      </c>
      <c r="AY91" s="6">
        <v>0</v>
      </c>
      <c r="AZ91" s="3" t="s">
        <v>149</v>
      </c>
      <c r="BA91" s="6">
        <v>0</v>
      </c>
      <c r="BB91" s="3" t="s">
        <v>149</v>
      </c>
      <c r="BC91" s="6">
        <v>0</v>
      </c>
      <c r="BD91" s="3" t="s">
        <v>149</v>
      </c>
      <c r="BE91" s="6">
        <v>0</v>
      </c>
      <c r="BF91" s="3" t="s">
        <v>149</v>
      </c>
      <c r="BG91" s="6">
        <v>0</v>
      </c>
      <c r="BH91" s="3" t="s">
        <v>149</v>
      </c>
      <c r="BI91" s="6">
        <v>0</v>
      </c>
      <c r="BJ91" s="3" t="s">
        <v>149</v>
      </c>
      <c r="BK91" s="6">
        <v>0</v>
      </c>
      <c r="BL91" s="3" t="s">
        <v>149</v>
      </c>
      <c r="BM91" s="6">
        <v>0</v>
      </c>
      <c r="BN91" s="3" t="s">
        <v>149</v>
      </c>
      <c r="BO91" s="6">
        <v>0</v>
      </c>
      <c r="BP91" s="89" t="s">
        <v>149</v>
      </c>
      <c r="BQ91" s="90">
        <v>0</v>
      </c>
      <c r="BR91" s="90">
        <v>0</v>
      </c>
      <c r="BS91" s="90">
        <v>0</v>
      </c>
      <c r="BT91" s="90">
        <v>0</v>
      </c>
      <c r="BU91" s="6">
        <v>0</v>
      </c>
      <c r="BV91" s="3" t="s">
        <v>149</v>
      </c>
      <c r="BW91" s="6">
        <v>0</v>
      </c>
      <c r="BX91" s="3" t="s">
        <v>149</v>
      </c>
      <c r="BY91" s="6">
        <v>0</v>
      </c>
      <c r="BZ91" s="3" t="s">
        <v>149</v>
      </c>
      <c r="CA91" s="6">
        <v>0</v>
      </c>
      <c r="CB91" s="3" t="s">
        <v>149</v>
      </c>
      <c r="CC91" s="6">
        <v>0</v>
      </c>
      <c r="CD91" s="3" t="s">
        <v>149</v>
      </c>
      <c r="CE91" s="6">
        <v>0</v>
      </c>
      <c r="CF91" s="3" t="s">
        <v>149</v>
      </c>
      <c r="CG91" s="6">
        <v>0</v>
      </c>
      <c r="CH91" s="3" t="s">
        <v>149</v>
      </c>
      <c r="CI91" s="6">
        <v>0</v>
      </c>
      <c r="CJ91" s="3" t="s">
        <v>149</v>
      </c>
      <c r="CK91" s="6">
        <v>0</v>
      </c>
      <c r="CL91" s="3" t="s">
        <v>149</v>
      </c>
      <c r="CM91" s="6">
        <v>0</v>
      </c>
      <c r="CN91" s="3" t="s">
        <v>149</v>
      </c>
      <c r="CO91" s="6">
        <v>0</v>
      </c>
      <c r="CP91" s="3" t="s">
        <v>149</v>
      </c>
      <c r="CQ91" s="6">
        <v>0</v>
      </c>
      <c r="CR91" s="91" t="s">
        <v>149</v>
      </c>
      <c r="CS91" s="6"/>
      <c r="CT91" s="6"/>
    </row>
    <row r="92" spans="1:98" x14ac:dyDescent="0.2">
      <c r="A92" s="7"/>
      <c r="B92" s="64" t="s">
        <v>157</v>
      </c>
      <c r="C92" s="6" t="s">
        <v>140</v>
      </c>
      <c r="D92" s="6"/>
      <c r="E92" s="7">
        <v>48</v>
      </c>
      <c r="F92" s="7">
        <v>48</v>
      </c>
      <c r="G92" s="7">
        <v>12</v>
      </c>
      <c r="H92" s="9"/>
      <c r="I92" s="6">
        <v>4783019</v>
      </c>
      <c r="J92" s="6">
        <v>2288463</v>
      </c>
      <c r="K92" s="6">
        <v>2475679</v>
      </c>
      <c r="L92" s="6">
        <v>87</v>
      </c>
      <c r="M92" s="6">
        <v>18790</v>
      </c>
      <c r="N92" s="6"/>
      <c r="O92" s="6">
        <v>2288422</v>
      </c>
      <c r="P92" s="6">
        <v>2475651</v>
      </c>
      <c r="Q92" s="6">
        <v>87</v>
      </c>
      <c r="R92" s="6">
        <v>18790</v>
      </c>
      <c r="S92" s="6">
        <v>4782950</v>
      </c>
      <c r="T92" s="6">
        <v>41</v>
      </c>
      <c r="U92" s="6">
        <v>28</v>
      </c>
      <c r="V92" s="6">
        <v>0</v>
      </c>
      <c r="W92" s="6">
        <v>69</v>
      </c>
      <c r="X92" s="6">
        <v>95</v>
      </c>
      <c r="Y92" s="9"/>
      <c r="Z92" s="6"/>
      <c r="AA92" s="6">
        <v>121</v>
      </c>
      <c r="AB92" s="9"/>
      <c r="AC92" s="9"/>
      <c r="AD92" s="27"/>
      <c r="AE92" s="64" t="s">
        <v>157</v>
      </c>
      <c r="AF92" s="6" t="s">
        <v>140</v>
      </c>
      <c r="AG92" s="6">
        <v>3635</v>
      </c>
      <c r="AH92" s="3">
        <v>1.5884308051574403E-3</v>
      </c>
      <c r="AI92" s="6">
        <v>6649</v>
      </c>
      <c r="AJ92" s="3">
        <v>2.6857582106686283E-3</v>
      </c>
      <c r="AK92" s="6">
        <v>2</v>
      </c>
      <c r="AL92" s="3">
        <v>2.2988505747126436E-2</v>
      </c>
      <c r="AM92" s="6">
        <v>52</v>
      </c>
      <c r="AN92" s="3">
        <v>2.7674294837679615E-3</v>
      </c>
      <c r="AO92" s="6">
        <v>10338</v>
      </c>
      <c r="AP92" s="3">
        <v>2.1614275708506255E-3</v>
      </c>
      <c r="AQ92" s="6">
        <v>8759</v>
      </c>
      <c r="AR92" s="3">
        <v>3.8275283142707069E-3</v>
      </c>
      <c r="AS92" s="6">
        <v>16758</v>
      </c>
      <c r="AT92" s="3">
        <v>6.7691286049608767E-3</v>
      </c>
      <c r="AU92" s="6">
        <v>2</v>
      </c>
      <c r="AV92" s="88">
        <v>2.2988505747126436E-2</v>
      </c>
      <c r="AW92" s="6">
        <v>166</v>
      </c>
      <c r="AX92" s="3">
        <v>8.8344864289515695E-3</v>
      </c>
      <c r="AY92" s="6">
        <v>25685</v>
      </c>
      <c r="AZ92" s="3">
        <v>5.3701167689396709E-3</v>
      </c>
      <c r="BA92" s="6">
        <v>36023</v>
      </c>
      <c r="BB92" s="3">
        <v>7.5315443397902969E-3</v>
      </c>
      <c r="BC92" s="6">
        <v>1</v>
      </c>
      <c r="BD92" s="3">
        <v>2.4390243902439025E-2</v>
      </c>
      <c r="BE92" s="6">
        <v>2</v>
      </c>
      <c r="BF92" s="3">
        <v>7.1428571428571425E-2</v>
      </c>
      <c r="BG92" s="6">
        <v>0</v>
      </c>
      <c r="BH92" s="3" t="s">
        <v>149</v>
      </c>
      <c r="BI92" s="9">
        <v>3</v>
      </c>
      <c r="BJ92" s="3">
        <v>4.3478260869565216E-2</v>
      </c>
      <c r="BK92" s="6">
        <v>25688</v>
      </c>
      <c r="BL92" s="3">
        <v>5.3706665183642383E-3</v>
      </c>
      <c r="BM92" s="6">
        <v>36026</v>
      </c>
      <c r="BN92" s="3">
        <v>7.5320629083848508E-3</v>
      </c>
      <c r="BO92" s="6">
        <v>26</v>
      </c>
      <c r="BP92" s="89">
        <v>0.21487603305785125</v>
      </c>
      <c r="BQ92" s="90">
        <v>967</v>
      </c>
      <c r="BR92" s="90">
        <v>2033</v>
      </c>
      <c r="BS92" s="90">
        <v>0</v>
      </c>
      <c r="BT92" s="90">
        <v>31</v>
      </c>
      <c r="BU92" s="6">
        <v>3031</v>
      </c>
      <c r="BV92" s="3">
        <v>6.3370017974003444E-4</v>
      </c>
      <c r="BW92" s="6">
        <v>204318</v>
      </c>
      <c r="BX92" s="3">
        <v>4.27173716014927E-2</v>
      </c>
      <c r="BY92" s="6">
        <v>8760</v>
      </c>
      <c r="BZ92" s="3">
        <v>3.82789671495672E-3</v>
      </c>
      <c r="CA92" s="6">
        <v>3635</v>
      </c>
      <c r="CB92" s="3">
        <v>1.5884023469027028E-3</v>
      </c>
      <c r="CC92" s="6">
        <v>12395</v>
      </c>
      <c r="CD92" s="3">
        <v>5.4162990618594224E-3</v>
      </c>
      <c r="CE92" s="6">
        <v>16760</v>
      </c>
      <c r="CF92" s="3">
        <v>6.7698599051007821E-3</v>
      </c>
      <c r="CG92" s="6">
        <v>6649</v>
      </c>
      <c r="CH92" s="3">
        <v>2.6857278346667721E-3</v>
      </c>
      <c r="CI92" s="6">
        <v>23409</v>
      </c>
      <c r="CJ92" s="3">
        <v>9.4555877397675542E-3</v>
      </c>
      <c r="CK92" s="6">
        <v>218</v>
      </c>
      <c r="CL92" s="3">
        <v>1.1601915912719531E-2</v>
      </c>
      <c r="CM92" s="6">
        <v>2</v>
      </c>
      <c r="CN92" s="3">
        <v>2.1052631578947368E-2</v>
      </c>
      <c r="CO92" s="6">
        <v>4</v>
      </c>
      <c r="CP92" s="3">
        <v>4.2105263157894736E-2</v>
      </c>
      <c r="CQ92" s="9">
        <v>39057</v>
      </c>
      <c r="CR92" s="91">
        <v>8.1657630881248854E-3</v>
      </c>
      <c r="CS92" s="6"/>
      <c r="CT92" s="6"/>
    </row>
    <row r="93" spans="1:98" x14ac:dyDescent="0.2">
      <c r="A93" s="7"/>
      <c r="B93" s="64" t="s">
        <v>157</v>
      </c>
      <c r="C93" s="6" t="s">
        <v>143</v>
      </c>
      <c r="D93" s="6"/>
      <c r="E93" s="78">
        <v>0</v>
      </c>
      <c r="F93" s="78">
        <v>0</v>
      </c>
      <c r="G93" s="78">
        <v>1</v>
      </c>
      <c r="H93" s="9"/>
      <c r="I93" s="6">
        <v>269295</v>
      </c>
      <c r="J93" s="6">
        <v>0</v>
      </c>
      <c r="K93" s="6">
        <v>0</v>
      </c>
      <c r="L93" s="6">
        <v>206</v>
      </c>
      <c r="M93" s="6">
        <v>269089</v>
      </c>
      <c r="N93" s="6"/>
      <c r="O93" s="6">
        <v>0</v>
      </c>
      <c r="P93" s="6">
        <v>0</v>
      </c>
      <c r="Q93" s="6">
        <v>206</v>
      </c>
      <c r="R93" s="6">
        <v>269089</v>
      </c>
      <c r="S93" s="6">
        <v>269295</v>
      </c>
      <c r="T93" s="6">
        <v>0</v>
      </c>
      <c r="U93" s="6">
        <v>0</v>
      </c>
      <c r="V93" s="6">
        <v>0</v>
      </c>
      <c r="W93" s="6">
        <v>0</v>
      </c>
      <c r="X93" s="6">
        <v>207</v>
      </c>
      <c r="Y93" s="9"/>
      <c r="Z93" s="6"/>
      <c r="AA93" s="6">
        <v>970</v>
      </c>
      <c r="AB93" s="9"/>
      <c r="AC93" s="9"/>
      <c r="AD93" s="27"/>
      <c r="AE93" s="64" t="s">
        <v>157</v>
      </c>
      <c r="AF93" s="6" t="s">
        <v>143</v>
      </c>
      <c r="AG93" s="6">
        <v>0</v>
      </c>
      <c r="AH93" s="3" t="s">
        <v>149</v>
      </c>
      <c r="AI93" s="6">
        <v>0</v>
      </c>
      <c r="AJ93" s="3" t="s">
        <v>149</v>
      </c>
      <c r="AK93" s="6">
        <v>3</v>
      </c>
      <c r="AL93" s="3">
        <v>1.4563106796116505E-2</v>
      </c>
      <c r="AM93" s="6">
        <v>1658</v>
      </c>
      <c r="AN93" s="3">
        <v>6.1615302000453381E-3</v>
      </c>
      <c r="AO93" s="6">
        <v>1661</v>
      </c>
      <c r="AP93" s="3">
        <v>6.1679570730982748E-3</v>
      </c>
      <c r="AQ93" s="6">
        <v>0</v>
      </c>
      <c r="AR93" s="3" t="s">
        <v>149</v>
      </c>
      <c r="AS93" s="6">
        <v>0</v>
      </c>
      <c r="AT93" s="3" t="s">
        <v>149</v>
      </c>
      <c r="AU93" s="6">
        <v>1</v>
      </c>
      <c r="AV93" s="88">
        <v>4.8543689320388345E-3</v>
      </c>
      <c r="AW93" s="6">
        <v>3030</v>
      </c>
      <c r="AX93" s="3">
        <v>1.1260215021795762E-2</v>
      </c>
      <c r="AY93" s="6">
        <v>3031</v>
      </c>
      <c r="AZ93" s="3">
        <v>1.1255314803468315E-2</v>
      </c>
      <c r="BA93" s="6">
        <v>4692</v>
      </c>
      <c r="BB93" s="3">
        <v>1.7423271876566591E-2</v>
      </c>
      <c r="BC93" s="6">
        <v>0</v>
      </c>
      <c r="BD93" s="3" t="s">
        <v>149</v>
      </c>
      <c r="BE93" s="6">
        <v>0</v>
      </c>
      <c r="BF93" s="3" t="s">
        <v>149</v>
      </c>
      <c r="BG93" s="6">
        <v>0</v>
      </c>
      <c r="BH93" s="3" t="s">
        <v>149</v>
      </c>
      <c r="BI93" s="9">
        <v>0</v>
      </c>
      <c r="BJ93" s="3" t="s">
        <v>149</v>
      </c>
      <c r="BK93" s="6">
        <v>3031</v>
      </c>
      <c r="BL93" s="3">
        <v>1.1255314803468315E-2</v>
      </c>
      <c r="BM93" s="6">
        <v>4692</v>
      </c>
      <c r="BN93" s="3">
        <v>1.7423271876566591E-2</v>
      </c>
      <c r="BO93" s="6">
        <v>763</v>
      </c>
      <c r="BP93" s="89">
        <v>0.78659793814432988</v>
      </c>
      <c r="BQ93" s="90">
        <v>0</v>
      </c>
      <c r="BR93" s="90">
        <v>0</v>
      </c>
      <c r="BS93" s="90">
        <v>0</v>
      </c>
      <c r="BT93" s="90">
        <v>184</v>
      </c>
      <c r="BU93" s="6">
        <v>184</v>
      </c>
      <c r="BV93" s="3">
        <v>6.8326556378692509E-4</v>
      </c>
      <c r="BW93" s="6">
        <v>0</v>
      </c>
      <c r="BX93" s="3">
        <v>0</v>
      </c>
      <c r="BY93" s="6">
        <v>0</v>
      </c>
      <c r="BZ93" s="3" t="s">
        <v>149</v>
      </c>
      <c r="CA93" s="6">
        <v>0</v>
      </c>
      <c r="CB93" s="3" t="s">
        <v>149</v>
      </c>
      <c r="CC93" s="6">
        <v>0</v>
      </c>
      <c r="CD93" s="3" t="s">
        <v>149</v>
      </c>
      <c r="CE93" s="6">
        <v>0</v>
      </c>
      <c r="CF93" s="3" t="s">
        <v>149</v>
      </c>
      <c r="CG93" s="6">
        <v>0</v>
      </c>
      <c r="CH93" s="3" t="s">
        <v>149</v>
      </c>
      <c r="CI93" s="6">
        <v>0</v>
      </c>
      <c r="CJ93" s="3" t="s">
        <v>149</v>
      </c>
      <c r="CK93" s="6">
        <v>4688</v>
      </c>
      <c r="CL93" s="3">
        <v>1.74217452218411E-2</v>
      </c>
      <c r="CM93" s="6">
        <v>1</v>
      </c>
      <c r="CN93" s="3">
        <v>4.830917874396135E-3</v>
      </c>
      <c r="CO93" s="6">
        <v>4</v>
      </c>
      <c r="CP93" s="3">
        <v>1.932367149758454E-2</v>
      </c>
      <c r="CQ93" s="9">
        <v>4876</v>
      </c>
      <c r="CR93" s="91">
        <v>1.8106537440353516E-2</v>
      </c>
      <c r="CS93" s="6"/>
      <c r="CT93" s="6"/>
    </row>
    <row r="94" spans="1:98" x14ac:dyDescent="0.2">
      <c r="A94" s="7"/>
      <c r="B94" s="64" t="s">
        <v>157</v>
      </c>
      <c r="C94" s="6" t="s">
        <v>154</v>
      </c>
      <c r="D94" s="6"/>
      <c r="E94" s="78">
        <v>0</v>
      </c>
      <c r="F94" s="78">
        <v>0</v>
      </c>
      <c r="G94" s="78">
        <v>32</v>
      </c>
      <c r="H94" s="9"/>
      <c r="I94" s="6">
        <v>1993911</v>
      </c>
      <c r="J94" s="6">
        <v>0</v>
      </c>
      <c r="K94" s="6">
        <v>0</v>
      </c>
      <c r="L94" s="6">
        <v>3477</v>
      </c>
      <c r="M94" s="6">
        <v>1990434</v>
      </c>
      <c r="N94" s="6"/>
      <c r="O94" s="6">
        <v>0</v>
      </c>
      <c r="P94" s="6">
        <v>0</v>
      </c>
      <c r="Q94" s="6">
        <v>3477</v>
      </c>
      <c r="R94" s="6">
        <v>1990434</v>
      </c>
      <c r="S94" s="6">
        <v>1993911</v>
      </c>
      <c r="T94" s="6">
        <v>0</v>
      </c>
      <c r="U94" s="6">
        <v>0</v>
      </c>
      <c r="V94" s="6">
        <v>0</v>
      </c>
      <c r="W94" s="6">
        <v>0</v>
      </c>
      <c r="X94" s="6">
        <v>3649</v>
      </c>
      <c r="Y94" s="9"/>
      <c r="Z94" s="6"/>
      <c r="AA94" s="6">
        <v>8933</v>
      </c>
      <c r="AB94" s="9"/>
      <c r="AC94" s="9"/>
      <c r="AD94" s="9"/>
      <c r="AE94" s="66" t="s">
        <v>157</v>
      </c>
      <c r="AF94" s="9" t="s">
        <v>154</v>
      </c>
      <c r="AG94" s="6">
        <v>0</v>
      </c>
      <c r="AH94" s="3" t="s">
        <v>149</v>
      </c>
      <c r="AI94" s="6">
        <v>0</v>
      </c>
      <c r="AJ94" s="3" t="s">
        <v>149</v>
      </c>
      <c r="AK94" s="6">
        <v>17</v>
      </c>
      <c r="AL94" s="3">
        <v>4.8892723612309463E-3</v>
      </c>
      <c r="AM94" s="6">
        <v>5725</v>
      </c>
      <c r="AN94" s="3">
        <v>2.8762571378905303E-3</v>
      </c>
      <c r="AO94" s="6">
        <v>5742</v>
      </c>
      <c r="AP94" s="3">
        <v>2.8797674520076371E-3</v>
      </c>
      <c r="AQ94" s="6">
        <v>0</v>
      </c>
      <c r="AR94" s="3" t="s">
        <v>149</v>
      </c>
      <c r="AS94" s="6">
        <v>0</v>
      </c>
      <c r="AT94" s="3" t="s">
        <v>149</v>
      </c>
      <c r="AU94" s="6">
        <v>31</v>
      </c>
      <c r="AV94" s="88">
        <v>8.9157319528329025E-3</v>
      </c>
      <c r="AW94" s="6">
        <v>16115</v>
      </c>
      <c r="AX94" s="3">
        <v>8.0962242405425155E-3</v>
      </c>
      <c r="AY94" s="6">
        <v>16146</v>
      </c>
      <c r="AZ94" s="3">
        <v>8.0976533054885596E-3</v>
      </c>
      <c r="BA94" s="6">
        <v>21888</v>
      </c>
      <c r="BB94" s="3">
        <v>1.0977420757496198E-2</v>
      </c>
      <c r="BC94" s="6">
        <v>0</v>
      </c>
      <c r="BD94" s="3" t="s">
        <v>149</v>
      </c>
      <c r="BE94" s="6">
        <v>0</v>
      </c>
      <c r="BF94" s="3" t="s">
        <v>149</v>
      </c>
      <c r="BG94" s="6">
        <v>0</v>
      </c>
      <c r="BH94" s="3" t="s">
        <v>149</v>
      </c>
      <c r="BI94" s="9">
        <v>0</v>
      </c>
      <c r="BJ94" s="3" t="s">
        <v>149</v>
      </c>
      <c r="BK94" s="6">
        <v>16146</v>
      </c>
      <c r="BL94" s="3">
        <v>8.0976533054885596E-3</v>
      </c>
      <c r="BM94" s="6">
        <v>21888</v>
      </c>
      <c r="BN94" s="3">
        <v>1.0977420757496198E-2</v>
      </c>
      <c r="BO94" s="6">
        <v>5284</v>
      </c>
      <c r="BP94" s="89">
        <v>0.59151460875405804</v>
      </c>
      <c r="BQ94" s="90">
        <v>0</v>
      </c>
      <c r="BR94" s="90">
        <v>0</v>
      </c>
      <c r="BS94" s="90">
        <v>4</v>
      </c>
      <c r="BT94" s="90">
        <v>2002</v>
      </c>
      <c r="BU94" s="6">
        <v>2006</v>
      </c>
      <c r="BV94" s="3">
        <v>1.0060629586776941E-3</v>
      </c>
      <c r="BW94" s="6">
        <v>0</v>
      </c>
      <c r="BX94" s="3">
        <v>0</v>
      </c>
      <c r="BY94" s="6">
        <v>0</v>
      </c>
      <c r="BZ94" s="3" t="s">
        <v>149</v>
      </c>
      <c r="CA94" s="6">
        <v>0</v>
      </c>
      <c r="CB94" s="3" t="s">
        <v>149</v>
      </c>
      <c r="CC94" s="6">
        <v>0</v>
      </c>
      <c r="CD94" s="3" t="s">
        <v>149</v>
      </c>
      <c r="CE94" s="6">
        <v>0</v>
      </c>
      <c r="CF94" s="3" t="s">
        <v>149</v>
      </c>
      <c r="CG94" s="6">
        <v>0</v>
      </c>
      <c r="CH94" s="3" t="s">
        <v>149</v>
      </c>
      <c r="CI94" s="6">
        <v>0</v>
      </c>
      <c r="CJ94" s="3" t="s">
        <v>149</v>
      </c>
      <c r="CK94" s="6">
        <v>21840</v>
      </c>
      <c r="CL94" s="3">
        <v>1.0972481378433045E-2</v>
      </c>
      <c r="CM94" s="6">
        <v>31</v>
      </c>
      <c r="CN94" s="3">
        <v>8.4954782132090987E-3</v>
      </c>
      <c r="CO94" s="6">
        <v>48</v>
      </c>
      <c r="CP94" s="3">
        <v>1.3154288846259249E-2</v>
      </c>
      <c r="CQ94" s="9">
        <v>23894</v>
      </c>
      <c r="CR94" s="91">
        <v>1.1983483716173891E-2</v>
      </c>
      <c r="CS94" s="6"/>
      <c r="CT94" s="6"/>
    </row>
    <row r="95" spans="1:98" ht="13.5" thickBot="1" x14ac:dyDescent="0.25">
      <c r="A95" s="7"/>
      <c r="B95" s="64" t="s">
        <v>157</v>
      </c>
      <c r="C95" s="6" t="s">
        <v>178</v>
      </c>
      <c r="D95" s="6"/>
      <c r="E95" s="78">
        <v>0</v>
      </c>
      <c r="F95" s="78">
        <v>0</v>
      </c>
      <c r="G95" s="78">
        <v>3</v>
      </c>
      <c r="H95" s="9"/>
      <c r="I95" s="6">
        <v>13730</v>
      </c>
      <c r="J95" s="6">
        <v>0</v>
      </c>
      <c r="K95" s="6">
        <v>0</v>
      </c>
      <c r="L95" s="6">
        <v>44</v>
      </c>
      <c r="M95" s="6">
        <v>13686</v>
      </c>
      <c r="N95" s="6"/>
      <c r="O95" s="6">
        <v>0</v>
      </c>
      <c r="P95" s="6">
        <v>0</v>
      </c>
      <c r="Q95" s="6">
        <v>44</v>
      </c>
      <c r="R95" s="6">
        <v>13686</v>
      </c>
      <c r="S95" s="6">
        <v>13730</v>
      </c>
      <c r="T95" s="6">
        <v>0</v>
      </c>
      <c r="U95" s="6">
        <v>0</v>
      </c>
      <c r="V95" s="6">
        <v>0</v>
      </c>
      <c r="W95" s="6">
        <v>0</v>
      </c>
      <c r="X95" s="6">
        <v>44</v>
      </c>
      <c r="Y95" s="9"/>
      <c r="Z95" s="6"/>
      <c r="AA95" s="6">
        <v>87</v>
      </c>
      <c r="AB95" s="9"/>
      <c r="AC95" s="9"/>
      <c r="AD95" s="27"/>
      <c r="AE95" s="66" t="s">
        <v>157</v>
      </c>
      <c r="AF95" s="67" t="s">
        <v>178</v>
      </c>
      <c r="AG95" s="6">
        <v>0</v>
      </c>
      <c r="AH95" s="3" t="s">
        <v>149</v>
      </c>
      <c r="AI95" s="6">
        <v>0</v>
      </c>
      <c r="AJ95" s="3" t="s">
        <v>149</v>
      </c>
      <c r="AK95" s="6">
        <v>1</v>
      </c>
      <c r="AL95" s="3">
        <v>2.2727272727272728E-2</v>
      </c>
      <c r="AM95" s="6">
        <v>43</v>
      </c>
      <c r="AN95" s="3">
        <v>3.1418968288762241E-3</v>
      </c>
      <c r="AO95" s="6">
        <v>44</v>
      </c>
      <c r="AP95" s="3">
        <v>3.2046613255644575E-3</v>
      </c>
      <c r="AQ95" s="6">
        <v>0</v>
      </c>
      <c r="AR95" s="3" t="s">
        <v>149</v>
      </c>
      <c r="AS95" s="6">
        <v>0</v>
      </c>
      <c r="AT95" s="3" t="s">
        <v>149</v>
      </c>
      <c r="AU95" s="6">
        <v>0</v>
      </c>
      <c r="AV95" s="88">
        <v>0</v>
      </c>
      <c r="AW95" s="6">
        <v>97</v>
      </c>
      <c r="AX95" s="3">
        <v>7.087534706999854E-3</v>
      </c>
      <c r="AY95" s="6">
        <v>97</v>
      </c>
      <c r="AZ95" s="3">
        <v>7.0648215586307352E-3</v>
      </c>
      <c r="BA95" s="6">
        <v>141</v>
      </c>
      <c r="BB95" s="3">
        <v>1.0269482884195193E-2</v>
      </c>
      <c r="BC95" s="6">
        <v>0</v>
      </c>
      <c r="BD95" s="3" t="s">
        <v>149</v>
      </c>
      <c r="BE95" s="6">
        <v>0</v>
      </c>
      <c r="BF95" s="3" t="s">
        <v>149</v>
      </c>
      <c r="BG95" s="6">
        <v>0</v>
      </c>
      <c r="BH95" s="3" t="s">
        <v>149</v>
      </c>
      <c r="BI95" s="67">
        <v>0</v>
      </c>
      <c r="BJ95" s="3" t="s">
        <v>149</v>
      </c>
      <c r="BK95" s="6">
        <v>97</v>
      </c>
      <c r="BL95" s="3">
        <v>7.0648215586307352E-3</v>
      </c>
      <c r="BM95" s="6">
        <v>141</v>
      </c>
      <c r="BN95" s="3">
        <v>1.0269482884195193E-2</v>
      </c>
      <c r="BO95" s="6">
        <v>43</v>
      </c>
      <c r="BP95" s="89">
        <v>0.4942528735632184</v>
      </c>
      <c r="BQ95" s="90">
        <v>0</v>
      </c>
      <c r="BR95" s="90">
        <v>0</v>
      </c>
      <c r="BS95" s="90">
        <v>0</v>
      </c>
      <c r="BT95" s="90">
        <v>8</v>
      </c>
      <c r="BU95" s="6">
        <v>8</v>
      </c>
      <c r="BV95" s="3">
        <v>5.8266569555717404E-4</v>
      </c>
      <c r="BW95" s="6">
        <v>0</v>
      </c>
      <c r="BX95" s="3">
        <v>0</v>
      </c>
      <c r="BY95" s="6">
        <v>0</v>
      </c>
      <c r="BZ95" s="3" t="s">
        <v>149</v>
      </c>
      <c r="CA95" s="6">
        <v>0</v>
      </c>
      <c r="CB95" s="3" t="s">
        <v>149</v>
      </c>
      <c r="CC95" s="6">
        <v>0</v>
      </c>
      <c r="CD95" s="3" t="s">
        <v>149</v>
      </c>
      <c r="CE95" s="6">
        <v>0</v>
      </c>
      <c r="CF95" s="3" t="s">
        <v>149</v>
      </c>
      <c r="CG95" s="6">
        <v>0</v>
      </c>
      <c r="CH95" s="3" t="s">
        <v>149</v>
      </c>
      <c r="CI95" s="6">
        <v>0</v>
      </c>
      <c r="CJ95" s="3" t="s">
        <v>149</v>
      </c>
      <c r="CK95" s="6">
        <v>140</v>
      </c>
      <c r="CL95" s="3">
        <v>1.0229431535876079E-2</v>
      </c>
      <c r="CM95" s="6">
        <v>0</v>
      </c>
      <c r="CN95" s="3">
        <v>0</v>
      </c>
      <c r="CO95" s="6">
        <v>1</v>
      </c>
      <c r="CP95" s="3">
        <v>2.2727272727272728E-2</v>
      </c>
      <c r="CQ95" s="67">
        <v>149</v>
      </c>
      <c r="CR95" s="91">
        <v>1.0852148579752367E-2</v>
      </c>
      <c r="CS95" s="6"/>
      <c r="CT95" s="6"/>
    </row>
    <row r="96" spans="1:98" x14ac:dyDescent="0.2">
      <c r="A96" s="7"/>
      <c r="B96" s="7"/>
      <c r="C96" s="6"/>
      <c r="D96" s="64" t="s">
        <v>60</v>
      </c>
      <c r="E96" s="92">
        <v>67</v>
      </c>
      <c r="F96" s="92">
        <v>67</v>
      </c>
      <c r="G96" s="92">
        <v>67</v>
      </c>
      <c r="H96" s="9"/>
      <c r="I96" s="72">
        <v>8304804</v>
      </c>
      <c r="J96" s="72">
        <v>2678421</v>
      </c>
      <c r="K96" s="72">
        <v>2994397</v>
      </c>
      <c r="L96" s="72">
        <v>4986</v>
      </c>
      <c r="M96" s="72">
        <v>2627000</v>
      </c>
      <c r="N96" s="6"/>
      <c r="O96" s="72">
        <v>2678373</v>
      </c>
      <c r="P96" s="72">
        <v>2994362</v>
      </c>
      <c r="Q96" s="72">
        <v>4986</v>
      </c>
      <c r="R96" s="72">
        <v>2627000</v>
      </c>
      <c r="S96" s="72">
        <v>8304721</v>
      </c>
      <c r="T96" s="72">
        <v>48</v>
      </c>
      <c r="U96" s="72">
        <v>35</v>
      </c>
      <c r="V96" s="72">
        <v>0</v>
      </c>
      <c r="W96" s="72">
        <v>83</v>
      </c>
      <c r="X96" s="72">
        <v>5167</v>
      </c>
      <c r="Y96" s="6"/>
      <c r="Z96" s="6"/>
      <c r="AA96" s="72">
        <v>13368</v>
      </c>
      <c r="AB96" s="6"/>
      <c r="AC96" s="6"/>
      <c r="AD96" s="27"/>
      <c r="AE96" s="93"/>
      <c r="AF96" s="94" t="s">
        <v>80</v>
      </c>
      <c r="AG96" s="72">
        <v>4539</v>
      </c>
      <c r="AH96" s="95">
        <v>1.694685542304974E-3</v>
      </c>
      <c r="AI96" s="72">
        <v>8773</v>
      </c>
      <c r="AJ96" s="95">
        <v>2.929839478326268E-3</v>
      </c>
      <c r="AK96" s="72">
        <v>52</v>
      </c>
      <c r="AL96" s="95">
        <v>1.0429201764941836E-2</v>
      </c>
      <c r="AM96" s="72">
        <v>9935</v>
      </c>
      <c r="AN96" s="95">
        <v>3.781880472021317E-3</v>
      </c>
      <c r="AO96" s="72">
        <v>23299</v>
      </c>
      <c r="AP96" s="95">
        <v>2.8055126716478493E-3</v>
      </c>
      <c r="AQ96" s="72">
        <v>10524</v>
      </c>
      <c r="AR96" s="95">
        <v>3.9292510789199261E-3</v>
      </c>
      <c r="AS96" s="72">
        <v>20628</v>
      </c>
      <c r="AT96" s="95">
        <v>6.8889466270277274E-3</v>
      </c>
      <c r="AU96" s="72">
        <v>58</v>
      </c>
      <c r="AV96" s="96">
        <v>1.1632571199358203E-2</v>
      </c>
      <c r="AW96" s="72">
        <v>22195</v>
      </c>
      <c r="AX96" s="95">
        <v>8.448800913589646E-3</v>
      </c>
      <c r="AY96" s="72">
        <v>53405</v>
      </c>
      <c r="AZ96" s="95">
        <v>6.430679609826748E-3</v>
      </c>
      <c r="BA96" s="72">
        <v>76704</v>
      </c>
      <c r="BB96" s="95">
        <v>9.2361922814745978E-3</v>
      </c>
      <c r="BC96" s="72">
        <v>2</v>
      </c>
      <c r="BD96" s="95">
        <v>4.1666666666666664E-2</v>
      </c>
      <c r="BE96" s="72">
        <v>4</v>
      </c>
      <c r="BF96" s="95">
        <v>0.11428571428571428</v>
      </c>
      <c r="BG96" s="72">
        <v>0</v>
      </c>
      <c r="BH96" s="95" t="s">
        <v>149</v>
      </c>
      <c r="BI96" s="72">
        <v>6</v>
      </c>
      <c r="BJ96" s="95">
        <v>7.2289156626506021E-2</v>
      </c>
      <c r="BK96" s="72">
        <v>53411</v>
      </c>
      <c r="BL96" s="95">
        <v>6.4313378136317241E-3</v>
      </c>
      <c r="BM96" s="72">
        <v>76710</v>
      </c>
      <c r="BN96" s="95">
        <v>9.236822446381637E-3</v>
      </c>
      <c r="BO96" s="72">
        <v>8201</v>
      </c>
      <c r="BP96" s="97">
        <v>0.61347995212447637</v>
      </c>
      <c r="BQ96" s="98"/>
      <c r="BR96" s="98"/>
      <c r="BS96" s="98"/>
      <c r="BT96" s="98"/>
      <c r="BU96" s="72">
        <v>6327</v>
      </c>
      <c r="BV96" s="95">
        <v>7.6184820255842281E-4</v>
      </c>
      <c r="BW96" s="72">
        <v>204331</v>
      </c>
      <c r="BX96" s="95">
        <v>2.460395212216929E-2</v>
      </c>
      <c r="BY96" s="72">
        <v>10526</v>
      </c>
      <c r="BZ96" s="95">
        <v>3.9299273713878438E-3</v>
      </c>
      <c r="CA96" s="72">
        <v>4539</v>
      </c>
      <c r="CB96" s="95">
        <v>1.6946551718344503E-3</v>
      </c>
      <c r="CC96" s="72">
        <v>15065</v>
      </c>
      <c r="CD96" s="99">
        <v>5.6245825432222939E-3</v>
      </c>
      <c r="CE96" s="72">
        <v>20632</v>
      </c>
      <c r="CF96" s="95">
        <v>6.8902019338117158E-3</v>
      </c>
      <c r="CG96" s="72">
        <v>8773</v>
      </c>
      <c r="CH96" s="95">
        <v>2.9298052329066585E-3</v>
      </c>
      <c r="CI96" s="72">
        <v>29405</v>
      </c>
      <c r="CJ96" s="99">
        <v>9.8200071667183739E-3</v>
      </c>
      <c r="CK96" s="72">
        <v>32130</v>
      </c>
      <c r="CL96" s="99">
        <v>1.2230681385610963E-2</v>
      </c>
      <c r="CM96" s="72">
        <v>58</v>
      </c>
      <c r="CN96" s="95">
        <v>1.1225082252757887E-2</v>
      </c>
      <c r="CO96" s="72">
        <v>110</v>
      </c>
      <c r="CP96" s="99">
        <v>2.1288949100058061E-2</v>
      </c>
      <c r="CQ96" s="72">
        <v>83037</v>
      </c>
      <c r="CR96" s="100">
        <v>9.9986706489400591E-3</v>
      </c>
      <c r="CS96" s="6"/>
      <c r="CT96" s="6"/>
    </row>
    <row r="97" spans="1:98" x14ac:dyDescent="0.2">
      <c r="A97" s="7"/>
      <c r="B97" s="7"/>
      <c r="C97" s="64"/>
      <c r="D97" s="64"/>
      <c r="E97" s="7"/>
      <c r="F97" s="7"/>
      <c r="G97" s="7"/>
      <c r="H97" s="9"/>
      <c r="I97" s="101">
        <v>1</v>
      </c>
      <c r="J97" s="102">
        <v>0.32251465537296242</v>
      </c>
      <c r="K97" s="102">
        <v>0.36056203132548342</v>
      </c>
      <c r="L97" s="102">
        <v>6.0037539717975284E-4</v>
      </c>
      <c r="M97" s="102">
        <v>0.31632293790437438</v>
      </c>
      <c r="N97" s="6"/>
      <c r="O97" s="6"/>
      <c r="P97" s="6"/>
      <c r="Q97" s="6"/>
      <c r="R97" s="6"/>
      <c r="S97" s="6"/>
      <c r="T97" s="6"/>
      <c r="U97" s="6"/>
      <c r="V97" s="6"/>
      <c r="W97" s="6"/>
      <c r="X97" s="6"/>
      <c r="Y97" s="6"/>
      <c r="Z97" s="6"/>
      <c r="AA97" s="6"/>
      <c r="AB97" s="6"/>
      <c r="AC97" s="6"/>
      <c r="AD97" s="27"/>
      <c r="AE97" s="9"/>
      <c r="AF97" s="9"/>
      <c r="AG97" s="7" t="s">
        <v>74</v>
      </c>
      <c r="AH97" s="78" t="s">
        <v>75</v>
      </c>
      <c r="AI97" s="7" t="s">
        <v>74</v>
      </c>
      <c r="AJ97" s="78" t="s">
        <v>75</v>
      </c>
      <c r="AK97" s="7" t="s">
        <v>74</v>
      </c>
      <c r="AL97" s="78" t="s">
        <v>75</v>
      </c>
      <c r="AM97" s="7" t="s">
        <v>74</v>
      </c>
      <c r="AN97" s="78" t="s">
        <v>75</v>
      </c>
      <c r="AO97" s="7" t="s">
        <v>74</v>
      </c>
      <c r="AP97" s="78" t="s">
        <v>75</v>
      </c>
      <c r="AQ97" s="7" t="s">
        <v>74</v>
      </c>
      <c r="AR97" s="78" t="s">
        <v>75</v>
      </c>
      <c r="AS97" s="7" t="s">
        <v>74</v>
      </c>
      <c r="AT97" s="78" t="s">
        <v>75</v>
      </c>
      <c r="AU97" s="7" t="s">
        <v>74</v>
      </c>
      <c r="AV97" s="78" t="s">
        <v>75</v>
      </c>
      <c r="AW97" s="7" t="s">
        <v>74</v>
      </c>
      <c r="AX97" s="78" t="s">
        <v>75</v>
      </c>
      <c r="AY97" s="7" t="s">
        <v>74</v>
      </c>
      <c r="AZ97" s="78" t="s">
        <v>75</v>
      </c>
      <c r="BA97" s="7" t="s">
        <v>74</v>
      </c>
      <c r="BB97" s="78" t="s">
        <v>75</v>
      </c>
      <c r="BC97" s="7" t="s">
        <v>74</v>
      </c>
      <c r="BD97" s="78" t="s">
        <v>75</v>
      </c>
      <c r="BE97" s="7" t="s">
        <v>74</v>
      </c>
      <c r="BF97" s="78" t="s">
        <v>75</v>
      </c>
      <c r="BG97" s="7" t="s">
        <v>74</v>
      </c>
      <c r="BH97" s="78" t="s">
        <v>75</v>
      </c>
      <c r="BI97" s="7" t="s">
        <v>74</v>
      </c>
      <c r="BJ97" s="78" t="s">
        <v>75</v>
      </c>
      <c r="BK97" s="7" t="s">
        <v>74</v>
      </c>
      <c r="BL97" s="78" t="s">
        <v>75</v>
      </c>
      <c r="BM97" s="7" t="s">
        <v>74</v>
      </c>
      <c r="BN97" s="78" t="s">
        <v>75</v>
      </c>
      <c r="BO97" s="7" t="s">
        <v>74</v>
      </c>
      <c r="BP97" s="78" t="s">
        <v>75</v>
      </c>
      <c r="BQ97" s="103"/>
      <c r="BR97" s="103"/>
      <c r="BS97" s="103"/>
      <c r="BT97" s="103"/>
      <c r="BU97" s="50" t="s">
        <v>74</v>
      </c>
      <c r="BV97" s="78" t="s">
        <v>75</v>
      </c>
      <c r="BW97" s="7" t="s">
        <v>74</v>
      </c>
      <c r="BX97" s="78" t="s">
        <v>75</v>
      </c>
      <c r="BY97" s="7" t="s">
        <v>74</v>
      </c>
      <c r="BZ97" s="78" t="s">
        <v>75</v>
      </c>
      <c r="CA97" s="7" t="s">
        <v>74</v>
      </c>
      <c r="CB97" s="78" t="s">
        <v>75</v>
      </c>
      <c r="CC97" s="7" t="s">
        <v>74</v>
      </c>
      <c r="CD97" s="78" t="s">
        <v>75</v>
      </c>
      <c r="CE97" s="7" t="s">
        <v>74</v>
      </c>
      <c r="CF97" s="78" t="s">
        <v>75</v>
      </c>
      <c r="CG97" s="7" t="s">
        <v>74</v>
      </c>
      <c r="CH97" s="78" t="s">
        <v>75</v>
      </c>
      <c r="CI97" s="7" t="s">
        <v>74</v>
      </c>
      <c r="CJ97" s="78" t="s">
        <v>75</v>
      </c>
      <c r="CK97" s="7" t="s">
        <v>74</v>
      </c>
      <c r="CL97" s="78" t="s">
        <v>75</v>
      </c>
      <c r="CM97" s="7" t="s">
        <v>74</v>
      </c>
      <c r="CN97" s="78" t="s">
        <v>75</v>
      </c>
      <c r="CO97" s="7" t="s">
        <v>74</v>
      </c>
      <c r="CP97" s="78" t="s">
        <v>75</v>
      </c>
      <c r="CQ97" s="7" t="s">
        <v>74</v>
      </c>
      <c r="CR97" s="104" t="s">
        <v>75</v>
      </c>
      <c r="CS97" s="111"/>
      <c r="CT97" s="9"/>
    </row>
    <row r="98" spans="1:98" x14ac:dyDescent="0.2">
      <c r="A98" s="7"/>
      <c r="B98" s="7"/>
      <c r="C98" s="64"/>
      <c r="D98" s="64"/>
      <c r="E98" s="7"/>
      <c r="F98" s="7"/>
      <c r="G98" s="7"/>
      <c r="H98" s="9"/>
      <c r="I98" s="6"/>
      <c r="J98" s="105" t="s">
        <v>162</v>
      </c>
      <c r="K98" s="106"/>
      <c r="L98" s="106"/>
      <c r="M98" s="83"/>
      <c r="N98" s="6"/>
      <c r="O98" s="6"/>
      <c r="P98" s="6"/>
      <c r="Q98" s="6"/>
      <c r="R98" s="6"/>
      <c r="S98" s="6"/>
      <c r="T98" s="6"/>
      <c r="U98" s="6"/>
      <c r="V98" s="6"/>
      <c r="W98" s="6"/>
      <c r="X98" s="6"/>
      <c r="Y98" s="6"/>
      <c r="Z98" s="6"/>
      <c r="AA98" s="6"/>
      <c r="AB98" s="6"/>
      <c r="AC98" s="6"/>
      <c r="AD98" s="27"/>
      <c r="AE98" s="6"/>
      <c r="AF98" s="107" t="s">
        <v>150</v>
      </c>
      <c r="AG98" s="108">
        <v>1.5832357619272412E-3</v>
      </c>
      <c r="AH98" s="3">
        <v>9.4314239128232816E-4</v>
      </c>
      <c r="AI98" s="108">
        <v>2.1588690169840777E-3</v>
      </c>
      <c r="AJ98" s="3">
        <v>1.45231361750459E-3</v>
      </c>
      <c r="AK98" s="108">
        <v>7.3493924248363889E-3</v>
      </c>
      <c r="AL98" s="3">
        <v>1.808309662383879E-2</v>
      </c>
      <c r="AM98" s="108">
        <v>2.8644812720815321E-3</v>
      </c>
      <c r="AN98" s="3" t="s">
        <v>192</v>
      </c>
      <c r="AO98" s="108">
        <v>2.1420108085602042E-3</v>
      </c>
      <c r="AP98" s="3">
        <v>1.2401510970019931E-3</v>
      </c>
      <c r="AQ98" s="108">
        <v>4.2245353325443121E-3</v>
      </c>
      <c r="AR98" s="3">
        <v>2.280409320346784E-3</v>
      </c>
      <c r="AS98" s="108">
        <v>6.3268091610235288E-3</v>
      </c>
      <c r="AT98" s="3">
        <v>2.9052227121089268E-3</v>
      </c>
      <c r="AU98" s="108">
        <v>1.1320967577746534E-2</v>
      </c>
      <c r="AV98" s="3">
        <v>2.0784961040496319E-2</v>
      </c>
      <c r="AW98" s="108">
        <v>8.6702697865329789E-3</v>
      </c>
      <c r="AX98" s="3" t="s">
        <v>192</v>
      </c>
      <c r="AY98" s="108">
        <v>6.2288457530430491E-3</v>
      </c>
      <c r="AZ98" s="3">
        <v>2.2311393061643443E-3</v>
      </c>
      <c r="BA98" s="108">
        <v>8.3708565616032547E-3</v>
      </c>
      <c r="BB98" s="3">
        <v>2.7412007589313952E-3</v>
      </c>
      <c r="BC98" s="108">
        <v>8.3623693379790934E-2</v>
      </c>
      <c r="BD98" s="3">
        <v>5.9233449477351915E-2</v>
      </c>
      <c r="BE98" s="108">
        <v>0.17857142857142855</v>
      </c>
      <c r="BF98" s="3">
        <v>0.10714285714285716</v>
      </c>
      <c r="BG98" s="108" t="s">
        <v>192</v>
      </c>
      <c r="BH98" s="3" t="s">
        <v>192</v>
      </c>
      <c r="BI98" s="108">
        <v>0.12888198757763975</v>
      </c>
      <c r="BJ98" s="3">
        <v>8.5403726708074529E-2</v>
      </c>
      <c r="BK98" s="108">
        <v>6.2289605924750078E-3</v>
      </c>
      <c r="BL98" s="3">
        <v>2.231255382686204E-3</v>
      </c>
      <c r="BM98" s="108">
        <v>8.3709620223415201E-3</v>
      </c>
      <c r="BN98" s="3">
        <v>2.7414658579943446E-3</v>
      </c>
      <c r="BO98" s="108">
        <v>0.5074740217814504</v>
      </c>
      <c r="BP98" s="3">
        <v>0.23170764461568313</v>
      </c>
      <c r="BQ98" s="109"/>
      <c r="BR98" s="109"/>
      <c r="BS98" s="109"/>
      <c r="BT98" s="109"/>
      <c r="BU98" s="108">
        <v>9.138211430529988E-4</v>
      </c>
      <c r="BV98" s="3">
        <v>3.4182699175677386E-4</v>
      </c>
      <c r="BW98" s="108">
        <v>6.0377460411503705E-3</v>
      </c>
      <c r="BX98" s="3">
        <v>3.3125311293291868E-2</v>
      </c>
      <c r="BY98" s="108">
        <v>4.2246558424684898E-3</v>
      </c>
      <c r="BZ98" s="3">
        <v>2.2804823753817738E-3</v>
      </c>
      <c r="CA98" s="108">
        <v>1.5832274725129884E-3</v>
      </c>
      <c r="CB98" s="3">
        <v>9.4312902026239605E-4</v>
      </c>
      <c r="CC98" s="108">
        <v>5.7838950199434027E-3</v>
      </c>
      <c r="CD98" s="3">
        <v>2.6038628949674328E-3</v>
      </c>
      <c r="CE98" s="108">
        <v>6.3270196328693252E-3</v>
      </c>
      <c r="CF98" s="3">
        <v>2.9055612221758546E-3</v>
      </c>
      <c r="CG98" s="108">
        <v>2.1588537157792294E-3</v>
      </c>
      <c r="CH98" s="3">
        <v>1.4522605676220079E-3</v>
      </c>
      <c r="CI98" s="108">
        <v>8.4858733486485542E-3</v>
      </c>
      <c r="CJ98" s="3">
        <v>3.6885407794202186E-3</v>
      </c>
      <c r="CK98" s="108">
        <v>1.1449244154970282E-2</v>
      </c>
      <c r="CL98" s="3">
        <v>2.967759602971885E-3</v>
      </c>
      <c r="CM98" s="108">
        <v>9.4650712535257909E-3</v>
      </c>
      <c r="CN98" s="3">
        <v>1.9461724742037414E-2</v>
      </c>
      <c r="CO98" s="108">
        <v>1.5609645248061129E-2</v>
      </c>
      <c r="CP98" s="3">
        <v>2.6162153001997566E-2</v>
      </c>
      <c r="CQ98" s="108">
        <v>9.1893093146277853E-3</v>
      </c>
      <c r="CR98" s="110">
        <v>2.7952749981890912E-3</v>
      </c>
      <c r="CS98" s="6"/>
      <c r="CT98" s="6"/>
    </row>
    <row r="99" spans="1:98" ht="13.5" thickBot="1" x14ac:dyDescent="0.25">
      <c r="A99" s="7"/>
      <c r="B99" s="7"/>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112" t="s">
        <v>146</v>
      </c>
      <c r="AE99" s="113">
        <v>0.99</v>
      </c>
      <c r="AF99" s="114" t="s">
        <v>147</v>
      </c>
      <c r="AG99" s="115">
        <v>2.9679524836514397E-4</v>
      </c>
      <c r="AH99" s="116"/>
      <c r="AI99" s="115">
        <v>4.5702513723860856E-4</v>
      </c>
      <c r="AJ99" s="116"/>
      <c r="AK99" s="115">
        <v>5.6905269058959446E-3</v>
      </c>
      <c r="AL99" s="116"/>
      <c r="AM99" s="115" t="s">
        <v>192</v>
      </c>
      <c r="AN99" s="116"/>
      <c r="AO99" s="115">
        <v>3.9026021547453786E-4</v>
      </c>
      <c r="AP99" s="116"/>
      <c r="AQ99" s="115">
        <v>7.1761661533026094E-4</v>
      </c>
      <c r="AR99" s="116"/>
      <c r="AS99" s="115">
        <v>9.1423766375729677E-4</v>
      </c>
      <c r="AT99" s="116"/>
      <c r="AU99" s="115">
        <v>6.5407702286465275E-3</v>
      </c>
      <c r="AV99" s="116"/>
      <c r="AW99" s="115" t="s">
        <v>192</v>
      </c>
      <c r="AX99" s="116"/>
      <c r="AY99" s="115">
        <v>7.0211195110204256E-4</v>
      </c>
      <c r="AZ99" s="116"/>
      <c r="BA99" s="115">
        <v>8.6262198326129752E-4</v>
      </c>
      <c r="BB99" s="116"/>
      <c r="BC99" s="115">
        <v>1.8640034115370668E-2</v>
      </c>
      <c r="BD99" s="116"/>
      <c r="BE99" s="115">
        <v>3.3716532296920482E-2</v>
      </c>
      <c r="BF99" s="116"/>
      <c r="BG99" s="115" t="s">
        <v>192</v>
      </c>
      <c r="BH99" s="116"/>
      <c r="BI99" s="115">
        <v>2.6875496758414868E-2</v>
      </c>
      <c r="BJ99" s="116"/>
      <c r="BK99" s="115">
        <v>7.0214847894815911E-4</v>
      </c>
      <c r="BL99" s="116"/>
      <c r="BM99" s="115">
        <v>8.6270540665839702E-4</v>
      </c>
      <c r="BN99" s="116"/>
      <c r="BO99" s="115">
        <v>7.2915530642528481E-2</v>
      </c>
      <c r="BP99" s="116"/>
      <c r="BQ99" s="116"/>
      <c r="BR99" s="116"/>
      <c r="BS99" s="116"/>
      <c r="BT99" s="116"/>
      <c r="BU99" s="115">
        <v>1.0756872753691339E-4</v>
      </c>
      <c r="BV99" s="116"/>
      <c r="BW99" s="115">
        <v>1.042412586194765E-2</v>
      </c>
      <c r="BX99" s="116"/>
      <c r="BY99" s="115">
        <v>7.1763960484642984E-4</v>
      </c>
      <c r="BZ99" s="116"/>
      <c r="CA99" s="115">
        <v>2.9679104067050703E-4</v>
      </c>
      <c r="CB99" s="116"/>
      <c r="CC99" s="115">
        <v>8.1940345568594136E-4</v>
      </c>
      <c r="CD99" s="116"/>
      <c r="CE99" s="115">
        <v>9.1434418868960462E-4</v>
      </c>
      <c r="CF99" s="116"/>
      <c r="CG99" s="115">
        <v>4.5700844309653387E-4</v>
      </c>
      <c r="CH99" s="116"/>
      <c r="CI99" s="115">
        <v>1.1607381736330801E-3</v>
      </c>
      <c r="CJ99" s="116"/>
      <c r="CK99" s="115">
        <v>9.339172500289094E-4</v>
      </c>
      <c r="CL99" s="116"/>
      <c r="CM99" s="115">
        <v>6.1243641276410203E-3</v>
      </c>
      <c r="CN99" s="116"/>
      <c r="CO99" s="115">
        <v>8.232906048722375E-3</v>
      </c>
      <c r="CP99" s="116"/>
      <c r="CQ99" s="115">
        <v>8.7963847771535693E-4</v>
      </c>
      <c r="CR99" s="117"/>
      <c r="CS99" s="6"/>
      <c r="CT99" s="6"/>
    </row>
    <row r="100" spans="1:98" x14ac:dyDescent="0.2">
      <c r="A100" s="7"/>
      <c r="B100" s="7" t="s">
        <v>71</v>
      </c>
      <c r="C100" s="9">
        <v>83</v>
      </c>
      <c r="D100" s="118">
        <v>9.9942153962935184E-6</v>
      </c>
      <c r="E100" s="6"/>
      <c r="F100" s="119"/>
      <c r="G100" s="119"/>
      <c r="H100" s="6"/>
      <c r="I100" s="6"/>
      <c r="J100" s="6"/>
      <c r="K100" s="6"/>
      <c r="L100" s="6"/>
      <c r="M100" s="6"/>
      <c r="N100" s="6"/>
      <c r="O100" s="6"/>
      <c r="P100" s="6"/>
      <c r="Q100" s="6"/>
      <c r="R100" s="6"/>
      <c r="S100" s="6"/>
      <c r="T100" s="6"/>
      <c r="U100" s="6"/>
      <c r="V100" s="6"/>
      <c r="W100" s="6"/>
      <c r="X100" s="6"/>
      <c r="Y100" s="6"/>
      <c r="Z100" s="6"/>
      <c r="AA100" s="6"/>
      <c r="AB100" s="6"/>
      <c r="AC100" s="6"/>
      <c r="AD100" s="6"/>
      <c r="AE100" s="79"/>
      <c r="AF100" s="6"/>
      <c r="AG100" s="6"/>
      <c r="AH100" s="120">
        <v>6.4009337064491309E-4</v>
      </c>
      <c r="AI100" s="6"/>
      <c r="AJ100" s="6"/>
      <c r="AK100" s="6"/>
      <c r="AL100" s="6"/>
      <c r="AM100" s="6"/>
      <c r="AN100" s="121" t="s">
        <v>163</v>
      </c>
      <c r="AO100" s="121"/>
      <c r="AP100" s="6"/>
      <c r="AQ100" s="6"/>
      <c r="AR100" s="80" t="s">
        <v>164</v>
      </c>
      <c r="AS100" s="6"/>
      <c r="AT100" s="6"/>
      <c r="AU100" s="6"/>
      <c r="AV100" s="6"/>
      <c r="AW100" s="6"/>
      <c r="AX100" s="44"/>
      <c r="AY100" s="6"/>
      <c r="AZ100" s="122" t="s">
        <v>163</v>
      </c>
      <c r="BA100" s="6"/>
      <c r="BB100" s="6"/>
      <c r="BC100" s="6"/>
      <c r="BD100" s="6"/>
      <c r="BE100" s="6"/>
      <c r="BF100" s="6"/>
      <c r="BG100" s="6"/>
      <c r="BH100" s="6"/>
      <c r="BI100" s="6"/>
      <c r="BJ100" s="6"/>
      <c r="BK100" s="6"/>
      <c r="BL100" s="44"/>
      <c r="BM100" s="44"/>
      <c r="BN100" s="44"/>
      <c r="BO100" s="6"/>
      <c r="BP100" s="80" t="s">
        <v>164</v>
      </c>
      <c r="BQ100" s="6"/>
      <c r="BR100" s="6"/>
      <c r="BS100" s="6"/>
      <c r="BT100" s="6"/>
      <c r="BU100" s="6"/>
      <c r="BV100" s="6"/>
      <c r="BW100" s="6"/>
      <c r="BX100" s="6"/>
      <c r="BY100" s="6"/>
      <c r="BZ100" s="6"/>
      <c r="CA100" s="6"/>
      <c r="CB100" s="6"/>
      <c r="CC100" s="6"/>
      <c r="CD100" s="122" t="s">
        <v>163</v>
      </c>
      <c r="CE100" s="6"/>
      <c r="CF100" s="122" t="s">
        <v>163</v>
      </c>
      <c r="CG100" s="6"/>
      <c r="CH100" s="6"/>
      <c r="CI100" s="6"/>
      <c r="CJ100" s="122" t="s">
        <v>163</v>
      </c>
      <c r="CK100" s="6"/>
      <c r="CL100" s="122" t="s">
        <v>163</v>
      </c>
      <c r="CM100" s="6"/>
      <c r="CN100" s="6"/>
      <c r="CO100" s="6"/>
      <c r="CP100" s="6"/>
      <c r="CQ100" s="6"/>
      <c r="CR100" s="105" t="s">
        <v>166</v>
      </c>
      <c r="CS100" s="6"/>
      <c r="CT100" s="6"/>
    </row>
    <row r="101" spans="1:98" ht="13.5" thickBot="1" x14ac:dyDescent="0.25">
      <c r="A101" s="7"/>
      <c r="B101" s="7" t="s">
        <v>72</v>
      </c>
      <c r="C101" s="123">
        <v>8304721</v>
      </c>
      <c r="D101" s="115">
        <v>0.99999000578460373</v>
      </c>
      <c r="E101" s="6"/>
      <c r="F101" s="119"/>
      <c r="G101" s="119"/>
      <c r="H101" s="6"/>
      <c r="I101" s="6"/>
      <c r="J101" s="6"/>
      <c r="K101" s="6"/>
      <c r="L101" s="6"/>
      <c r="M101" s="6"/>
      <c r="N101" s="6"/>
      <c r="O101" s="6"/>
      <c r="P101" s="6"/>
      <c r="Q101" s="6"/>
      <c r="R101" s="6"/>
      <c r="S101" s="6"/>
      <c r="T101" s="6"/>
      <c r="U101" s="6"/>
      <c r="V101" s="6"/>
      <c r="W101" s="6"/>
      <c r="X101" s="6"/>
      <c r="Y101" s="6"/>
      <c r="Z101" s="6"/>
      <c r="AA101" s="6"/>
      <c r="AB101" s="6"/>
      <c r="AC101" s="6"/>
      <c r="AD101" s="6"/>
      <c r="AE101" s="79"/>
      <c r="AF101" s="6"/>
      <c r="AG101" s="6"/>
      <c r="AH101" s="120">
        <v>2.5263781532095693E-3</v>
      </c>
      <c r="AI101" s="6"/>
      <c r="AJ101" s="6"/>
      <c r="AK101" s="6"/>
      <c r="AL101" s="9"/>
      <c r="AM101" s="9"/>
      <c r="AN101" s="121" t="s">
        <v>144</v>
      </c>
      <c r="AO101" s="121"/>
      <c r="AP101" s="6"/>
      <c r="AQ101" s="6"/>
      <c r="AR101" s="122" t="s">
        <v>144</v>
      </c>
      <c r="AS101" s="6"/>
      <c r="AT101" s="6"/>
      <c r="AU101" s="6"/>
      <c r="AV101" s="6"/>
      <c r="AW101" s="6"/>
      <c r="AX101" s="44"/>
      <c r="AY101" s="6"/>
      <c r="AZ101" s="122" t="s">
        <v>144</v>
      </c>
      <c r="BA101" s="6"/>
      <c r="BB101" s="6"/>
      <c r="BC101" s="6"/>
      <c r="BD101" s="6"/>
      <c r="BE101" s="6"/>
      <c r="BF101" s="6"/>
      <c r="BG101" s="6"/>
      <c r="BH101" s="6"/>
      <c r="BI101" s="6"/>
      <c r="BJ101" s="6"/>
      <c r="BK101" s="6"/>
      <c r="BL101" s="44"/>
      <c r="BM101" s="44"/>
      <c r="BN101" s="44"/>
      <c r="BO101" s="6"/>
      <c r="BP101" s="122" t="s">
        <v>144</v>
      </c>
      <c r="BQ101" s="6"/>
      <c r="BR101" s="6"/>
      <c r="BS101" s="6"/>
      <c r="BT101" s="6"/>
      <c r="BU101" s="6"/>
      <c r="BV101" s="6"/>
      <c r="BW101" s="6"/>
      <c r="BX101" s="6"/>
      <c r="BY101" s="6"/>
      <c r="BZ101" s="6"/>
      <c r="CA101" s="6"/>
      <c r="CB101" s="6"/>
      <c r="CC101" s="6"/>
      <c r="CD101" s="122" t="s">
        <v>144</v>
      </c>
      <c r="CE101" s="6"/>
      <c r="CF101" s="122" t="s">
        <v>144</v>
      </c>
      <c r="CG101" s="6"/>
      <c r="CH101" s="6"/>
      <c r="CI101" s="6"/>
      <c r="CJ101" s="122" t="s">
        <v>144</v>
      </c>
      <c r="CK101" s="6"/>
      <c r="CL101" s="122" t="s">
        <v>144</v>
      </c>
      <c r="CM101" s="6"/>
      <c r="CN101" s="6"/>
      <c r="CO101" s="6"/>
      <c r="CP101" s="6"/>
      <c r="CQ101" s="6"/>
      <c r="CR101" s="6"/>
      <c r="CS101" s="6"/>
      <c r="CT101" s="6"/>
    </row>
    <row r="102" spans="1:98" x14ac:dyDescent="0.2">
      <c r="A102" s="7"/>
      <c r="B102" s="7" t="s">
        <v>73</v>
      </c>
      <c r="C102" s="124">
        <v>8304804</v>
      </c>
      <c r="D102" s="44">
        <v>1</v>
      </c>
      <c r="E102" s="6"/>
      <c r="F102" s="47"/>
      <c r="G102" s="47"/>
      <c r="H102" s="6"/>
      <c r="I102" s="6"/>
      <c r="J102" s="6"/>
      <c r="K102" s="6"/>
      <c r="L102" s="6"/>
      <c r="M102" s="6"/>
      <c r="N102" s="6"/>
      <c r="O102" s="6"/>
      <c r="P102" s="6"/>
      <c r="Q102" s="6"/>
      <c r="R102" s="9"/>
      <c r="S102" s="6"/>
      <c r="T102" s="6"/>
      <c r="U102" s="6"/>
      <c r="V102" s="6"/>
      <c r="W102" s="6"/>
      <c r="X102" s="6"/>
      <c r="Y102" s="6"/>
      <c r="Z102" s="6"/>
      <c r="AA102" s="6"/>
      <c r="AB102" s="6"/>
      <c r="AC102" s="6"/>
      <c r="AD102" s="6"/>
      <c r="AE102" s="79"/>
      <c r="AF102" s="6"/>
      <c r="AG102" s="6"/>
      <c r="AH102" s="6"/>
      <c r="AI102" s="6"/>
      <c r="AJ102" s="6"/>
      <c r="AK102" s="6"/>
      <c r="AL102" s="9"/>
      <c r="AM102" s="9"/>
      <c r="AN102" s="6"/>
      <c r="AO102" s="6"/>
      <c r="AP102" s="6"/>
      <c r="AQ102" s="6"/>
      <c r="AR102" s="6"/>
      <c r="AS102" s="6"/>
      <c r="AT102" s="6"/>
      <c r="AU102" s="6"/>
      <c r="AV102" s="6"/>
      <c r="AW102" s="6"/>
      <c r="AX102" s="44"/>
      <c r="AY102" s="6"/>
      <c r="AZ102" s="6"/>
      <c r="BA102" s="6"/>
      <c r="BB102" s="6"/>
      <c r="BC102" s="6"/>
      <c r="BD102" s="6"/>
      <c r="BE102" s="6"/>
      <c r="BF102" s="6"/>
      <c r="BG102" s="6"/>
      <c r="BH102" s="6"/>
      <c r="BI102" s="6"/>
      <c r="BJ102" s="6"/>
      <c r="BK102" s="6"/>
      <c r="BL102" s="44"/>
      <c r="BM102" s="44"/>
      <c r="BN102" s="44"/>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row>
    <row r="103" spans="1:98" x14ac:dyDescent="0.2">
      <c r="A103" s="7"/>
      <c r="B103" s="7"/>
      <c r="C103" s="6"/>
      <c r="D103" s="6"/>
      <c r="E103" s="47"/>
      <c r="F103" s="47"/>
      <c r="G103" s="47"/>
      <c r="H103" s="6"/>
      <c r="I103" s="6"/>
      <c r="J103" s="6"/>
      <c r="K103" s="6"/>
      <c r="L103" s="6"/>
      <c r="M103" s="6"/>
      <c r="N103" s="6"/>
      <c r="O103" s="6"/>
      <c r="P103" s="6"/>
      <c r="Q103" s="6"/>
      <c r="R103" s="6"/>
      <c r="S103" s="6"/>
      <c r="T103" s="6"/>
      <c r="U103" s="6"/>
      <c r="V103" s="6"/>
      <c r="W103" s="6"/>
      <c r="X103" s="6"/>
      <c r="Y103" s="6"/>
      <c r="Z103" s="6"/>
      <c r="AA103" s="6"/>
      <c r="AB103" s="6"/>
      <c r="AC103" s="6"/>
      <c r="AD103" s="6"/>
      <c r="AE103" s="79"/>
      <c r="AF103" s="6"/>
      <c r="AG103" s="6" t="s">
        <v>160</v>
      </c>
      <c r="AH103" s="6"/>
      <c r="AI103" s="6"/>
      <c r="AJ103" s="6"/>
      <c r="AK103" s="6"/>
      <c r="AL103" s="9"/>
      <c r="AM103" s="9"/>
      <c r="AN103" s="6"/>
      <c r="AO103" s="6"/>
      <c r="AP103" s="6"/>
      <c r="AQ103" s="6"/>
      <c r="AR103" s="6"/>
      <c r="AS103" s="6"/>
      <c r="AT103" s="6"/>
      <c r="AU103" s="6"/>
      <c r="AV103" s="6"/>
      <c r="AW103" s="6"/>
      <c r="AX103" s="44"/>
      <c r="AY103" s="6"/>
      <c r="AZ103" s="6"/>
      <c r="BA103" s="6"/>
      <c r="BB103" s="6"/>
      <c r="BC103" s="6"/>
      <c r="BD103" s="6"/>
      <c r="BE103" s="6"/>
      <c r="BF103" s="6"/>
      <c r="BG103" s="6"/>
      <c r="BH103" s="6"/>
      <c r="BI103" s="6"/>
      <c r="BJ103" s="6"/>
      <c r="BK103" s="6"/>
      <c r="BL103" s="44"/>
      <c r="BM103" s="44"/>
      <c r="BN103" s="44"/>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row>
    <row r="104" spans="1:98" x14ac:dyDescent="0.2">
      <c r="A104" s="7"/>
      <c r="B104" s="7" t="s">
        <v>130</v>
      </c>
      <c r="C104" s="124">
        <v>83037</v>
      </c>
      <c r="D104" s="124"/>
      <c r="E104" s="47"/>
      <c r="F104" s="47"/>
      <c r="G104" s="47"/>
      <c r="H104" s="6"/>
      <c r="I104" s="6"/>
      <c r="J104" s="6"/>
      <c r="K104" s="6"/>
      <c r="L104" s="6"/>
      <c r="M104" s="6"/>
      <c r="N104" s="6"/>
      <c r="O104" s="6"/>
      <c r="P104" s="6"/>
      <c r="Q104" s="6"/>
      <c r="R104" s="6"/>
      <c r="S104" s="6"/>
      <c r="T104" s="6"/>
      <c r="U104" s="6"/>
      <c r="V104" s="6"/>
      <c r="W104" s="6"/>
      <c r="X104" s="6"/>
      <c r="Y104" s="6"/>
      <c r="Z104" s="6"/>
      <c r="AA104" s="6"/>
      <c r="AB104" s="6"/>
      <c r="AC104" s="6"/>
      <c r="AD104" s="6"/>
      <c r="AE104" s="79"/>
      <c r="AF104" s="6"/>
      <c r="AG104" s="125">
        <v>1.2864405135620972E-3</v>
      </c>
      <c r="AH104" s="125">
        <v>3.4329812227976901E-4</v>
      </c>
      <c r="AI104" s="6"/>
      <c r="AJ104" s="6"/>
      <c r="AK104" s="6"/>
      <c r="AL104" s="9"/>
      <c r="AM104" s="9"/>
      <c r="AN104" s="6"/>
      <c r="AO104" s="6"/>
      <c r="AP104" s="6"/>
      <c r="AQ104" s="6"/>
      <c r="AR104" s="6"/>
      <c r="AS104" s="6"/>
      <c r="AT104" s="6"/>
      <c r="AU104" s="6"/>
      <c r="AV104" s="6"/>
      <c r="AW104" s="6"/>
      <c r="AX104" s="44"/>
      <c r="AY104" s="6"/>
      <c r="AZ104" s="6"/>
      <c r="BA104" s="6"/>
      <c r="BB104" s="6"/>
      <c r="BC104" s="6"/>
      <c r="BD104" s="6"/>
      <c r="BE104" s="6"/>
      <c r="BF104" s="6"/>
      <c r="BG104" s="6"/>
      <c r="BH104" s="6"/>
      <c r="BI104" s="6"/>
      <c r="BJ104" s="6"/>
      <c r="BK104" s="6"/>
      <c r="BL104" s="44"/>
      <c r="BM104" s="44"/>
      <c r="BN104" s="44"/>
      <c r="BO104" s="6"/>
      <c r="BP104" s="6"/>
      <c r="BQ104" s="6"/>
      <c r="BR104" s="6"/>
      <c r="BS104" s="6"/>
      <c r="BT104" s="6"/>
      <c r="BU104" s="6"/>
      <c r="BV104" s="6"/>
      <c r="BW104" s="6"/>
      <c r="BX104" s="6"/>
      <c r="BY104" s="6"/>
      <c r="BZ104" s="6"/>
      <c r="CA104" s="6"/>
      <c r="CB104" s="6"/>
      <c r="CC104" s="6"/>
      <c r="CD104" s="6"/>
      <c r="CE104" s="109"/>
      <c r="CF104" s="6"/>
      <c r="CG104" s="6"/>
      <c r="CH104" s="6"/>
      <c r="CI104" s="6"/>
      <c r="CJ104" s="6"/>
      <c r="CK104" s="6"/>
      <c r="CL104" s="6"/>
      <c r="CM104" s="6"/>
      <c r="CN104" s="6"/>
      <c r="CO104" s="6"/>
      <c r="CP104" s="6"/>
      <c r="CQ104" s="6"/>
      <c r="CR104" s="6"/>
      <c r="CS104" s="6"/>
      <c r="CT104" s="6"/>
    </row>
    <row r="105" spans="1:98" x14ac:dyDescent="0.2">
      <c r="A105" s="7"/>
      <c r="B105" s="7" t="s">
        <v>136</v>
      </c>
      <c r="C105" s="124">
        <v>8221767</v>
      </c>
      <c r="D105" s="124"/>
      <c r="E105" s="47"/>
      <c r="F105" s="47"/>
      <c r="G105" s="47"/>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125">
        <v>2.2295829048444254E-3</v>
      </c>
      <c r="AI105" s="6"/>
      <c r="AJ105" s="6"/>
      <c r="AK105" s="6"/>
      <c r="AL105" s="9"/>
      <c r="AM105" s="9"/>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row>
    <row r="106" spans="1:98" x14ac:dyDescent="0.2">
      <c r="A106" s="7"/>
      <c r="B106" s="7" t="s">
        <v>127</v>
      </c>
      <c r="C106" s="124">
        <v>8220561</v>
      </c>
      <c r="D106" s="124"/>
      <c r="E106" s="47"/>
      <c r="F106" s="47"/>
      <c r="G106" s="47"/>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9"/>
      <c r="AM106" s="9"/>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row>
    <row r="107" spans="1:98"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t="s">
        <v>159</v>
      </c>
      <c r="AH107" s="6"/>
      <c r="AI107" s="6"/>
      <c r="AJ107" s="6"/>
      <c r="AK107" s="6"/>
      <c r="AL107" s="9"/>
      <c r="AM107" s="9"/>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row>
    <row r="108" spans="1:98" x14ac:dyDescent="0.2">
      <c r="A108" s="6"/>
      <c r="B108" s="7" t="s">
        <v>128</v>
      </c>
      <c r="C108" s="6" t="s">
        <v>85</v>
      </c>
      <c r="D108" s="7" t="s">
        <v>42</v>
      </c>
      <c r="E108" s="6"/>
      <c r="F108" s="7"/>
      <c r="G108" s="7"/>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125">
        <v>1.8800310102923853E-3</v>
      </c>
      <c r="AH108" s="125">
        <v>9.3688861901005717E-4</v>
      </c>
      <c r="AI108" s="6"/>
      <c r="AJ108" s="6"/>
      <c r="AK108" s="6"/>
      <c r="AL108" s="9"/>
      <c r="AM108" s="9"/>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row>
    <row r="109" spans="1:98" x14ac:dyDescent="0.2">
      <c r="A109" s="6"/>
      <c r="B109" s="64" t="s">
        <v>129</v>
      </c>
      <c r="C109" s="124">
        <v>-1206</v>
      </c>
      <c r="D109" s="44">
        <v>-1.467053160970401E-4</v>
      </c>
      <c r="E109" s="6"/>
      <c r="F109" s="44"/>
      <c r="G109" s="44"/>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125">
        <v>2.8231734015747136E-3</v>
      </c>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row>
    <row r="110" spans="1:98"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row>
    <row r="111" spans="1:98" x14ac:dyDescent="0.2">
      <c r="A111" s="6"/>
      <c r="B111" s="6"/>
      <c r="C111" s="6"/>
      <c r="D111" s="6"/>
      <c r="E111" s="19"/>
      <c r="F111" s="22"/>
      <c r="G111" s="22"/>
      <c r="H111" s="22"/>
      <c r="I111" s="22"/>
      <c r="J111" s="22"/>
      <c r="K111" s="22"/>
      <c r="L111" s="22" t="s">
        <v>127</v>
      </c>
      <c r="M111" s="22"/>
      <c r="N111" s="22"/>
      <c r="O111" s="22"/>
      <c r="P111" s="22"/>
      <c r="Q111" s="22"/>
      <c r="R111" s="22"/>
      <c r="S111" s="22"/>
      <c r="T111" s="22"/>
      <c r="U111" s="22"/>
      <c r="V111" s="22"/>
      <c r="W111" s="22"/>
      <c r="X111" s="22"/>
      <c r="Y111" s="22"/>
      <c r="Z111" s="43"/>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row>
    <row r="112" spans="1:98" ht="21.75" x14ac:dyDescent="0.2">
      <c r="A112" s="6"/>
      <c r="B112" s="6"/>
      <c r="C112" s="6"/>
      <c r="D112" s="6"/>
      <c r="E112" s="147"/>
      <c r="F112" s="126" t="s">
        <v>180</v>
      </c>
      <c r="G112" s="126" t="s">
        <v>181</v>
      </c>
      <c r="H112" s="126" t="s">
        <v>182</v>
      </c>
      <c r="I112" s="126" t="s">
        <v>184</v>
      </c>
      <c r="J112" s="126" t="s">
        <v>185</v>
      </c>
      <c r="K112" s="126" t="s">
        <v>186</v>
      </c>
      <c r="L112" s="126" t="s">
        <v>187</v>
      </c>
      <c r="M112" s="126" t="s">
        <v>188</v>
      </c>
      <c r="N112" s="126"/>
      <c r="O112" s="126"/>
      <c r="P112" s="126"/>
      <c r="Q112" s="127"/>
      <c r="R112" s="127"/>
      <c r="S112" s="127"/>
      <c r="T112" s="6"/>
      <c r="U112" s="127"/>
      <c r="V112" s="127"/>
      <c r="W112" s="127"/>
      <c r="X112" s="127"/>
      <c r="Y112" s="9"/>
      <c r="Z112" s="42"/>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row>
    <row r="113" spans="1:98" x14ac:dyDescent="0.2">
      <c r="A113" s="6"/>
      <c r="B113" s="6"/>
      <c r="C113" s="6"/>
      <c r="D113" s="6"/>
      <c r="E113" s="147"/>
      <c r="F113" s="127" t="s">
        <v>76</v>
      </c>
      <c r="G113" s="127" t="s">
        <v>77</v>
      </c>
      <c r="H113" s="127" t="s">
        <v>174</v>
      </c>
      <c r="I113" s="127" t="s">
        <v>183</v>
      </c>
      <c r="J113" s="127" t="s">
        <v>183</v>
      </c>
      <c r="K113" s="127" t="s">
        <v>183</v>
      </c>
      <c r="L113" s="127" t="s">
        <v>78</v>
      </c>
      <c r="M113" s="127" t="s">
        <v>78</v>
      </c>
      <c r="N113" s="6"/>
      <c r="O113" s="6"/>
      <c r="P113" s="6"/>
      <c r="Q113" s="6"/>
      <c r="R113" s="6"/>
      <c r="S113" s="127"/>
      <c r="T113" s="6"/>
      <c r="U113" s="127"/>
      <c r="V113" s="127"/>
      <c r="W113" s="127"/>
      <c r="X113" s="127"/>
      <c r="Y113" s="9"/>
      <c r="Z113" s="26" t="s">
        <v>43</v>
      </c>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row>
    <row r="114" spans="1:98" x14ac:dyDescent="0.2">
      <c r="A114" s="6"/>
      <c r="B114" s="6"/>
      <c r="C114" s="6"/>
      <c r="D114" s="6"/>
      <c r="E114" s="128" t="s">
        <v>43</v>
      </c>
      <c r="F114" s="129">
        <v>4076186</v>
      </c>
      <c r="G114" s="129">
        <v>4043723</v>
      </c>
      <c r="H114" s="130">
        <v>47140</v>
      </c>
      <c r="I114" s="130">
        <v>24310</v>
      </c>
      <c r="J114" s="130">
        <v>14630</v>
      </c>
      <c r="K114" s="130">
        <v>14505</v>
      </c>
      <c r="L114" s="130">
        <v>6</v>
      </c>
      <c r="M114" s="130">
        <v>61</v>
      </c>
      <c r="N114" s="130"/>
      <c r="O114" s="130"/>
      <c r="P114" s="130"/>
      <c r="Q114" s="130"/>
      <c r="R114" s="130"/>
      <c r="S114" s="131" t="s">
        <v>149</v>
      </c>
      <c r="T114" s="131" t="s">
        <v>149</v>
      </c>
      <c r="U114" s="131" t="s">
        <v>149</v>
      </c>
      <c r="V114" s="131" t="s">
        <v>149</v>
      </c>
      <c r="W114" s="131" t="s">
        <v>149</v>
      </c>
      <c r="X114" s="131" t="s">
        <v>149</v>
      </c>
      <c r="Y114" s="9"/>
      <c r="Z114" s="132">
        <v>8220561</v>
      </c>
      <c r="AA114" s="6"/>
      <c r="AB114" s="6"/>
      <c r="AC114" s="6"/>
      <c r="AD114" s="6"/>
      <c r="AE114" s="6"/>
      <c r="AF114" s="6"/>
      <c r="AG114" s="6"/>
      <c r="AH114" s="6"/>
      <c r="AI114" s="6"/>
      <c r="AJ114" s="6"/>
      <c r="AK114" s="6"/>
      <c r="AL114" s="133"/>
      <c r="AM114" s="133"/>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row>
    <row r="115" spans="1:98" x14ac:dyDescent="0.2">
      <c r="A115" s="6"/>
      <c r="B115" s="6"/>
      <c r="C115" s="6"/>
      <c r="D115" s="6"/>
      <c r="E115" s="134" t="s">
        <v>79</v>
      </c>
      <c r="F115" s="135">
        <v>0.49770250445512548</v>
      </c>
      <c r="G115" s="135">
        <v>0.49373877061125115</v>
      </c>
      <c r="H115" s="135">
        <v>5.755796241882636E-3</v>
      </c>
      <c r="I115" s="135">
        <v>2.9682521561342147E-3</v>
      </c>
      <c r="J115" s="135">
        <v>1.7863236957730796E-3</v>
      </c>
      <c r="K115" s="135">
        <v>1.7710611898283334E-3</v>
      </c>
      <c r="L115" s="135">
        <v>7.3260028534781117E-7</v>
      </c>
      <c r="M115" s="135">
        <v>7.4481029010360804E-6</v>
      </c>
      <c r="N115" s="135">
        <v>0</v>
      </c>
      <c r="O115" s="135">
        <v>0</v>
      </c>
      <c r="P115" s="135">
        <v>0</v>
      </c>
      <c r="Q115" s="135">
        <v>0</v>
      </c>
      <c r="R115" s="135">
        <v>0</v>
      </c>
      <c r="S115" s="135" t="s">
        <v>149</v>
      </c>
      <c r="T115" s="135" t="s">
        <v>149</v>
      </c>
      <c r="U115" s="136" t="s">
        <v>149</v>
      </c>
      <c r="V115" s="136" t="s">
        <v>149</v>
      </c>
      <c r="W115" s="136" t="s">
        <v>149</v>
      </c>
      <c r="X115" s="136" t="s">
        <v>149</v>
      </c>
      <c r="Y115" s="57"/>
      <c r="Z115" s="137">
        <v>1.0037308890531813</v>
      </c>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row>
    <row r="116" spans="1:98" x14ac:dyDescent="0.2">
      <c r="A116" s="6"/>
      <c r="B116" s="6"/>
      <c r="C116" s="6"/>
      <c r="D116" s="6"/>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row>
  </sheetData>
  <sheetProtection insertColumns="0" insertRows="0"/>
  <mergeCells count="4">
    <mergeCell ref="BQ6:BV6"/>
    <mergeCell ref="E112:E113"/>
    <mergeCell ref="AG7:AP7"/>
    <mergeCell ref="AQ7:BL7"/>
  </mergeCells>
  <printOptions gridLines="1"/>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2019-01-15T20:23:27Z</dcterms:created>
  <dcterms:modified xsi:type="dcterms:W3CDTF">2019-02-01T19:24:11Z</dcterms:modified>
</cp:coreProperties>
</file>